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清水\コロナ対策\go to\"/>
    </mc:Choice>
  </mc:AlternateContent>
  <xr:revisionPtr revIDLastSave="0" documentId="8_{83B2C131-C360-47A0-918F-77469E05D5C9}" xr6:coauthVersionLast="45" xr6:coauthVersionMax="45" xr10:uidLastSave="{00000000-0000-0000-0000-000000000000}"/>
  <bookViews>
    <workbookView xWindow="-120" yWindow="-120" windowWidth="29040" windowHeight="15840" xr2:uid="{1C6BDD60-7B81-48F6-8963-48C41B96682A}"/>
  </bookViews>
  <sheets>
    <sheet name="hoshitori" sheetId="1" r:id="rId1"/>
    <sheet name="記入例" sheetId="4" r:id="rId2"/>
  </sheets>
  <definedNames>
    <definedName name="_xlnm.Print_Area" localSheetId="0">hoshitori!$A$1:$L$33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M4" i="1"/>
  <c r="N4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5" i="1"/>
  <c r="L26" i="1"/>
  <c r="L27" i="1"/>
  <c r="L28" i="1"/>
  <c r="L29" i="1"/>
  <c r="L30" i="1"/>
  <c r="L31" i="1"/>
  <c r="L32" i="1"/>
  <c r="L3" i="1"/>
  <c r="L33" i="1" l="1"/>
  <c r="M3" i="1"/>
  <c r="N3" i="1" s="1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AH32" i="4"/>
  <c r="AI32" i="4" s="1"/>
  <c r="AH31" i="4"/>
  <c r="AI31" i="4" s="1"/>
  <c r="AH30" i="4"/>
  <c r="AI30" i="4" s="1"/>
  <c r="AI29" i="4"/>
  <c r="AH29" i="4"/>
  <c r="AH28" i="4"/>
  <c r="AI28" i="4" s="1"/>
  <c r="AH27" i="4"/>
  <c r="AI27" i="4" s="1"/>
  <c r="AH26" i="4"/>
  <c r="AI26" i="4" s="1"/>
  <c r="AI25" i="4"/>
  <c r="AH25" i="4"/>
  <c r="AH24" i="4"/>
  <c r="AI24" i="4" s="1"/>
  <c r="AH23" i="4"/>
  <c r="AI23" i="4" s="1"/>
  <c r="AH22" i="4"/>
  <c r="AI22" i="4" s="1"/>
  <c r="AI21" i="4"/>
  <c r="AH21" i="4"/>
  <c r="AH20" i="4"/>
  <c r="AI20" i="4" s="1"/>
  <c r="AH19" i="4"/>
  <c r="AI19" i="4" s="1"/>
  <c r="AH18" i="4"/>
  <c r="AI18" i="4" s="1"/>
  <c r="AI17" i="4"/>
  <c r="AH17" i="4"/>
  <c r="AH16" i="4"/>
  <c r="AI16" i="4" s="1"/>
  <c r="AH15" i="4"/>
  <c r="AI15" i="4" s="1"/>
  <c r="AH14" i="4"/>
  <c r="AI14" i="4" s="1"/>
  <c r="AI13" i="4"/>
  <c r="AH13" i="4"/>
  <c r="AH12" i="4"/>
  <c r="AI12" i="4" s="1"/>
  <c r="AH11" i="4"/>
  <c r="AI11" i="4" s="1"/>
  <c r="AH10" i="4"/>
  <c r="AI10" i="4" s="1"/>
  <c r="AI9" i="4"/>
  <c r="AH9" i="4"/>
  <c r="AH8" i="4"/>
  <c r="AI8" i="4" s="1"/>
  <c r="AH7" i="4"/>
  <c r="AI7" i="4" s="1"/>
  <c r="AH6" i="4"/>
  <c r="AI6" i="4" s="1"/>
  <c r="AH5" i="4"/>
  <c r="AI5" i="4" s="1"/>
  <c r="AH4" i="4"/>
  <c r="AI4" i="4" s="1"/>
  <c r="AH3" i="4"/>
  <c r="H1" i="4"/>
  <c r="L1" i="4" s="1"/>
  <c r="P1" i="4" s="1"/>
  <c r="T1" i="4" s="1"/>
  <c r="X1" i="4" s="1"/>
  <c r="AB1" i="4" s="1"/>
  <c r="AF1" i="4" s="1"/>
  <c r="J33" i="1"/>
  <c r="I33" i="1"/>
  <c r="H33" i="1"/>
  <c r="F33" i="1"/>
  <c r="E33" i="1"/>
  <c r="I1" i="1"/>
  <c r="AH33" i="4" l="1"/>
  <c r="AI3" i="4"/>
  <c r="AI3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1" authorId="0" shapeId="0" xr:uid="{1600DED8-9DE1-4CF6-AD30-637102FB59C5}">
      <text>
        <r>
          <rPr>
            <b/>
            <sz val="9"/>
            <color indexed="81"/>
            <rFont val="MS P ゴシック"/>
            <family val="3"/>
            <charset val="128"/>
          </rPr>
          <t>チェックイン日を入力下さい</t>
        </r>
      </text>
    </comment>
    <comment ref="B3" authorId="0" shapeId="0" xr:uid="{E6D1CF92-9FBE-4FCA-A970-EB25767ECE7F}">
      <text>
        <r>
          <rPr>
            <b/>
            <sz val="9"/>
            <color indexed="81"/>
            <rFont val="MS P ゴシック"/>
            <family val="3"/>
            <charset val="128"/>
          </rPr>
          <t>宿泊者全員分のご氏名を入力下さい</t>
        </r>
      </text>
    </comment>
    <comment ref="C3" authorId="0" shapeId="0" xr:uid="{4676848A-3C02-432C-9AB0-EDE3F1BB4D8B}">
      <text>
        <r>
          <rPr>
            <b/>
            <sz val="9"/>
            <color indexed="81"/>
            <rFont val="MS P ゴシック"/>
            <family val="3"/>
            <charset val="128"/>
          </rPr>
          <t>相部屋希望の方は同じ番号を入力下さい</t>
        </r>
      </text>
    </comment>
    <comment ref="D3" authorId="0" shapeId="0" xr:uid="{D5127B5E-3CB8-44AD-984B-6063D33BA145}">
      <text>
        <r>
          <rPr>
            <b/>
            <sz val="9"/>
            <color indexed="81"/>
            <rFont val="MS P ゴシック"/>
            <family val="3"/>
            <charset val="128"/>
          </rPr>
          <t>プラン名を入力下さい</t>
        </r>
      </text>
    </comment>
  </commentList>
</comments>
</file>

<file path=xl/sharedStrings.xml><?xml version="1.0" encoding="utf-8"?>
<sst xmlns="http://schemas.openxmlformats.org/spreadsheetml/2006/main" count="84" uniqueCount="22">
  <si>
    <t>No.</t>
    <phoneticPr fontId="2"/>
  </si>
  <si>
    <t>ご氏名</t>
    <rPh sb="1" eb="3">
      <t>シメイ</t>
    </rPh>
    <phoneticPr fontId="2"/>
  </si>
  <si>
    <t>宿泊費</t>
    <rPh sb="0" eb="3">
      <t>シュクハクヒ</t>
    </rPh>
    <phoneticPr fontId="2"/>
  </si>
  <si>
    <t>夕</t>
    <rPh sb="0" eb="1">
      <t>ユウ</t>
    </rPh>
    <phoneticPr fontId="2"/>
  </si>
  <si>
    <t>泊</t>
    <rPh sb="0" eb="1">
      <t>ハク</t>
    </rPh>
    <phoneticPr fontId="2"/>
  </si>
  <si>
    <t>朝</t>
    <rPh sb="0" eb="1">
      <t>アサ</t>
    </rPh>
    <phoneticPr fontId="2"/>
  </si>
  <si>
    <t>昼</t>
    <rPh sb="0" eb="1">
      <t>ヒル</t>
    </rPh>
    <phoneticPr fontId="2"/>
  </si>
  <si>
    <t>合計</t>
    <rPh sb="0" eb="2">
      <t>ゴウケイ</t>
    </rPh>
    <phoneticPr fontId="2"/>
  </si>
  <si>
    <t>夕</t>
    <phoneticPr fontId="2"/>
  </si>
  <si>
    <t>プラン</t>
    <phoneticPr fontId="2"/>
  </si>
  <si>
    <t>帝産　太郎</t>
    <rPh sb="0" eb="2">
      <t>テイサン</t>
    </rPh>
    <rPh sb="3" eb="5">
      <t>タロウ</t>
    </rPh>
    <phoneticPr fontId="2"/>
  </si>
  <si>
    <t>希望　　　部屋割</t>
    <rPh sb="0" eb="2">
      <t>キボウ</t>
    </rPh>
    <rPh sb="5" eb="8">
      <t>ヘヤワリ</t>
    </rPh>
    <phoneticPr fontId="2"/>
  </si>
  <si>
    <t>帝産　次郎</t>
    <rPh sb="0" eb="2">
      <t>テイサン</t>
    </rPh>
    <rPh sb="3" eb="5">
      <t>ジロウ</t>
    </rPh>
    <phoneticPr fontId="2"/>
  </si>
  <si>
    <t>帝産　三郎</t>
    <rPh sb="0" eb="2">
      <t>テイサン</t>
    </rPh>
    <rPh sb="3" eb="5">
      <t>サブロウ</t>
    </rPh>
    <phoneticPr fontId="2"/>
  </si>
  <si>
    <t>GOTO　割引後</t>
    <rPh sb="5" eb="8">
      <t>ワリビキゴ</t>
    </rPh>
    <phoneticPr fontId="2"/>
  </si>
  <si>
    <t>希望　部屋割</t>
    <rPh sb="0" eb="2">
      <t>キボウ</t>
    </rPh>
    <rPh sb="3" eb="6">
      <t>ヘヤワリ</t>
    </rPh>
    <phoneticPr fontId="2"/>
  </si>
  <si>
    <t>野辺山大会</t>
  </si>
  <si>
    <t>合計金額</t>
    <rPh sb="0" eb="2">
      <t>ゴウケイ</t>
    </rPh>
    <rPh sb="2" eb="4">
      <t>キンガク</t>
    </rPh>
    <phoneticPr fontId="2"/>
  </si>
  <si>
    <t>大会参加</t>
    <rPh sb="0" eb="2">
      <t>タイカイ</t>
    </rPh>
    <rPh sb="2" eb="4">
      <t>サンカ</t>
    </rPh>
    <phoneticPr fontId="2"/>
  </si>
  <si>
    <t>大会参加</t>
    <rPh sb="0" eb="4">
      <t>タイカイサンカ</t>
    </rPh>
    <phoneticPr fontId="2"/>
  </si>
  <si>
    <t>みなみまき村泊まってクーポン割引後</t>
    <rPh sb="5" eb="6">
      <t>ムラ</t>
    </rPh>
    <rPh sb="6" eb="7">
      <t>ト</t>
    </rPh>
    <rPh sb="14" eb="17">
      <t>ワリビキゴ</t>
    </rPh>
    <phoneticPr fontId="2"/>
  </si>
  <si>
    <t>GOTOトラベル　　　　割引後</t>
    <rPh sb="12" eb="15">
      <t>ワリビキゴ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</si>
</sst>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m/d\(aaa\)"/>
    <numFmt numFmtId="177" formatCode="m/d"/>
  </numFmts>
  <fonts count="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38" fontId="0" fillId="0" borderId="14" xfId="1" applyFont="1" applyBorder="1" applyProtection="1">
      <alignment vertical="center"/>
    </xf>
    <xf numFmtId="38" fontId="0" fillId="0" borderId="15" xfId="1" applyFont="1" applyBorder="1" applyProtection="1">
      <alignment vertical="center"/>
    </xf>
    <xf numFmtId="38" fontId="0" fillId="0" borderId="22" xfId="1" applyFont="1" applyBorder="1" applyProtection="1">
      <alignment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Protection="1">
      <alignment vertical="center"/>
      <protection hidden="1"/>
    </xf>
    <xf numFmtId="38" fontId="0" fillId="0" borderId="14" xfId="1" applyFont="1" applyBorder="1" applyProtection="1">
      <alignment vertical="center"/>
      <protection hidden="1"/>
    </xf>
    <xf numFmtId="0" fontId="0" fillId="0" borderId="15" xfId="0" applyBorder="1" applyProtection="1">
      <alignment vertical="center"/>
      <protection hidden="1"/>
    </xf>
    <xf numFmtId="38" fontId="0" fillId="0" borderId="15" xfId="1" applyFont="1" applyBorder="1" applyProtection="1">
      <alignment vertical="center"/>
      <protection hidden="1"/>
    </xf>
    <xf numFmtId="0" fontId="0" fillId="0" borderId="22" xfId="0" applyBorder="1" applyProtection="1">
      <alignment vertical="center"/>
      <protection hidden="1"/>
    </xf>
    <xf numFmtId="38" fontId="0" fillId="0" borderId="22" xfId="1" applyFont="1" applyBorder="1" applyProtection="1">
      <alignment vertical="center"/>
      <protection hidden="1"/>
    </xf>
    <xf numFmtId="0" fontId="0" fillId="0" borderId="9" xfId="0" applyBorder="1" applyProtection="1">
      <alignment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38" fontId="0" fillId="0" borderId="28" xfId="1" applyFont="1" applyBorder="1" applyProtection="1">
      <alignment vertical="center"/>
      <protection hidden="1"/>
    </xf>
    <xf numFmtId="0" fontId="0" fillId="0" borderId="0" xfId="0" applyProtection="1">
      <alignment vertical="center"/>
    </xf>
    <xf numFmtId="38" fontId="0" fillId="0" borderId="9" xfId="1" applyFont="1" applyBorder="1" applyProtection="1">
      <alignment vertical="center"/>
    </xf>
    <xf numFmtId="38" fontId="0" fillId="0" borderId="0" xfId="1" applyFont="1" applyProtection="1">
      <alignment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38" fontId="0" fillId="0" borderId="14" xfId="1" applyFont="1" applyBorder="1" applyAlignment="1" applyProtection="1">
      <alignment horizontal="center" vertical="center" wrapText="1"/>
    </xf>
    <xf numFmtId="38" fontId="0" fillId="0" borderId="30" xfId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76" fontId="5" fillId="0" borderId="7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8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177" fontId="0" fillId="0" borderId="1" xfId="0" applyNumberFormat="1" applyBorder="1" applyAlignment="1" applyProtection="1">
      <alignment horizontal="center" vertical="center"/>
      <protection hidden="1"/>
    </xf>
    <xf numFmtId="177" fontId="0" fillId="0" borderId="9" xfId="0" applyNumberFormat="1" applyBorder="1" applyAlignment="1" applyProtection="1">
      <alignment horizontal="center" vertical="center"/>
      <protection hidden="1"/>
    </xf>
    <xf numFmtId="176" fontId="5" fillId="2" borderId="3" xfId="0" applyNumberFormat="1" applyFont="1" applyFill="1" applyBorder="1" applyAlignment="1" applyProtection="1">
      <alignment horizontal="center" vertical="center"/>
    </xf>
    <xf numFmtId="176" fontId="5" fillId="2" borderId="4" xfId="0" applyNumberFormat="1" applyFont="1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/>
      <protection hidden="1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hidden="1"/>
    </xf>
    <xf numFmtId="38" fontId="0" fillId="3" borderId="9" xfId="1" applyFont="1" applyFill="1" applyBorder="1" applyProtection="1">
      <alignment vertical="center"/>
    </xf>
    <xf numFmtId="38" fontId="4" fillId="0" borderId="14" xfId="1" applyFont="1" applyBorder="1" applyAlignment="1" applyProtection="1">
      <alignment horizontal="center" vertical="center" wrapText="1"/>
    </xf>
    <xf numFmtId="38" fontId="4" fillId="0" borderId="30" xfId="1" applyFont="1" applyBorder="1" applyAlignment="1" applyProtection="1">
      <alignment horizontal="center" vertical="center" wrapText="1"/>
    </xf>
    <xf numFmtId="38" fontId="0" fillId="3" borderId="35" xfId="1" applyFont="1" applyFill="1" applyBorder="1" applyProtection="1">
      <alignment vertical="center"/>
    </xf>
    <xf numFmtId="38" fontId="0" fillId="0" borderId="30" xfId="1" applyFont="1" applyBorder="1" applyProtection="1">
      <alignment vertical="center"/>
      <protection hidden="1"/>
    </xf>
    <xf numFmtId="42" fontId="6" fillId="0" borderId="34" xfId="1" applyNumberFormat="1" applyFont="1" applyBorder="1" applyProtection="1">
      <alignment vertical="center"/>
      <protection hidden="1"/>
    </xf>
    <xf numFmtId="176" fontId="5" fillId="0" borderId="3" xfId="0" applyNumberFormat="1" applyFont="1" applyFill="1" applyBorder="1" applyAlignment="1" applyProtection="1">
      <alignment horizontal="center" vertical="center"/>
      <protection locked="0" hidden="1"/>
    </xf>
    <xf numFmtId="176" fontId="5" fillId="0" borderId="4" xfId="0" applyNumberFormat="1" applyFont="1" applyFill="1" applyBorder="1" applyAlignment="1" applyProtection="1">
      <alignment horizontal="center" vertical="center"/>
      <protection locked="0"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1B134-07A0-472D-8D2F-2724D5285C41}">
  <dimension ref="A1:N33"/>
  <sheetViews>
    <sheetView showZeros="0" tabSelected="1" view="pageBreakPreview" zoomScale="85" zoomScaleNormal="100" zoomScaleSheetLayoutView="85" workbookViewId="0">
      <selection activeCell="H6" sqref="H6"/>
    </sheetView>
  </sheetViews>
  <sheetFormatPr defaultRowHeight="18.75"/>
  <cols>
    <col min="1" max="1" width="4.125" bestFit="1" customWidth="1"/>
    <col min="2" max="2" width="15" customWidth="1"/>
    <col min="3" max="3" width="5.875" customWidth="1"/>
    <col min="4" max="4" width="9.375" customWidth="1"/>
    <col min="5" max="7" width="3.5" customWidth="1"/>
    <col min="8" max="8" width="9" bestFit="1" customWidth="1"/>
    <col min="9" max="10" width="3.5" customWidth="1"/>
    <col min="11" max="11" width="9" bestFit="1" customWidth="1"/>
    <col min="12" max="12" width="15.25" customWidth="1"/>
    <col min="13" max="14" width="15" style="44" customWidth="1"/>
  </cols>
  <sheetData>
    <row r="1" spans="1:14">
      <c r="A1" s="51" t="s">
        <v>0</v>
      </c>
      <c r="B1" s="53" t="s">
        <v>1</v>
      </c>
      <c r="C1" s="58" t="s">
        <v>15</v>
      </c>
      <c r="D1" s="51" t="s">
        <v>9</v>
      </c>
      <c r="E1" s="75">
        <v>44170</v>
      </c>
      <c r="F1" s="75"/>
      <c r="G1" s="75"/>
      <c r="H1" s="76"/>
      <c r="I1" s="55">
        <f>IF(E1="","",E1+1)</f>
        <v>44171</v>
      </c>
      <c r="J1" s="56"/>
      <c r="K1" s="56"/>
      <c r="L1" s="60" t="s">
        <v>17</v>
      </c>
      <c r="M1" s="70" t="s">
        <v>21</v>
      </c>
      <c r="N1" s="70" t="s">
        <v>20</v>
      </c>
    </row>
    <row r="2" spans="1:14">
      <c r="A2" s="52"/>
      <c r="B2" s="54"/>
      <c r="C2" s="59"/>
      <c r="D2" s="52"/>
      <c r="E2" s="24" t="s">
        <v>6</v>
      </c>
      <c r="F2" s="25" t="s">
        <v>8</v>
      </c>
      <c r="G2" s="66" t="s">
        <v>4</v>
      </c>
      <c r="H2" s="26" t="s">
        <v>18</v>
      </c>
      <c r="I2" s="27" t="s">
        <v>5</v>
      </c>
      <c r="J2" s="25" t="s">
        <v>6</v>
      </c>
      <c r="K2" s="66" t="s">
        <v>19</v>
      </c>
      <c r="L2" s="61"/>
      <c r="M2" s="71"/>
      <c r="N2" s="71"/>
    </row>
    <row r="3" spans="1:14" ht="20.25" customHeight="1">
      <c r="A3" s="28">
        <v>1</v>
      </c>
      <c r="B3" s="13"/>
      <c r="C3" s="13"/>
      <c r="D3" s="64" t="s">
        <v>16</v>
      </c>
      <c r="E3" s="4"/>
      <c r="F3" s="7"/>
      <c r="G3" s="67"/>
      <c r="H3" s="5"/>
      <c r="I3" s="6"/>
      <c r="J3" s="7"/>
      <c r="K3" s="67"/>
      <c r="L3" s="29">
        <f>(E3+I3+J3)*1100+F3*2100+G3*9600+IF(G3=1,0,(H3+K3)*1000)</f>
        <v>0</v>
      </c>
      <c r="M3" s="1" t="str">
        <f>IF(G3=1,IFERROR(L3*0.65,""),"適用外")</f>
        <v>適用外</v>
      </c>
      <c r="N3" s="1" t="str">
        <f>IF(G3=1,IF(L3&gt;=15000,M3-5000,IF(L3&gt;=10000,M3-4000,IF(L3&gt;=6000,M3-3000,"適用外"))),"適用外")</f>
        <v>適用外</v>
      </c>
    </row>
    <row r="4" spans="1:14" ht="20.25" customHeight="1">
      <c r="A4" s="30">
        <v>2</v>
      </c>
      <c r="B4" s="14"/>
      <c r="C4" s="14"/>
      <c r="D4" s="65" t="s">
        <v>16</v>
      </c>
      <c r="E4" s="8"/>
      <c r="F4" s="11"/>
      <c r="G4" s="12"/>
      <c r="H4" s="9"/>
      <c r="I4" s="10"/>
      <c r="J4" s="11"/>
      <c r="K4" s="12"/>
      <c r="L4" s="31">
        <f t="shared" ref="L4:L32" si="0">(E4+I4+J4)*1100+F4*2100+G4*9600+IF(G4=1,0,(H4+K4)*1000)</f>
        <v>0</v>
      </c>
      <c r="M4" s="2" t="str">
        <f>IF(G4=1,IFERROR(L4*0.65,""),"適用外")</f>
        <v>適用外</v>
      </c>
      <c r="N4" s="2" t="str">
        <f t="shared" ref="N4:N32" si="1">IF(G4=1,IF(L4&gt;=15000,M4-5000,IF(L4&gt;=10000,M4-4000,IF(L4&gt;=6000,M4-3000,"適用外"))),"適用外")</f>
        <v>適用外</v>
      </c>
    </row>
    <row r="5" spans="1:14" ht="20.25" customHeight="1">
      <c r="A5" s="30">
        <v>3</v>
      </c>
      <c r="B5" s="14"/>
      <c r="C5" s="14"/>
      <c r="D5" s="65" t="s">
        <v>16</v>
      </c>
      <c r="E5" s="8"/>
      <c r="F5" s="11"/>
      <c r="G5" s="12"/>
      <c r="H5" s="9"/>
      <c r="I5" s="10"/>
      <c r="J5" s="11"/>
      <c r="K5" s="12"/>
      <c r="L5" s="31">
        <f t="shared" si="0"/>
        <v>0</v>
      </c>
      <c r="M5" s="2" t="str">
        <f t="shared" ref="M4:M32" si="2">IF(G5=1,IFERROR(L5*0.65,""),"適用外")</f>
        <v>適用外</v>
      </c>
      <c r="N5" s="2" t="str">
        <f t="shared" si="1"/>
        <v>適用外</v>
      </c>
    </row>
    <row r="6" spans="1:14" ht="20.25" customHeight="1">
      <c r="A6" s="30">
        <v>4</v>
      </c>
      <c r="B6" s="14"/>
      <c r="C6" s="14"/>
      <c r="D6" s="65" t="s">
        <v>16</v>
      </c>
      <c r="E6" s="8"/>
      <c r="F6" s="11"/>
      <c r="G6" s="12"/>
      <c r="H6" s="9"/>
      <c r="I6" s="10"/>
      <c r="J6" s="11"/>
      <c r="K6" s="12"/>
      <c r="L6" s="31">
        <f t="shared" si="0"/>
        <v>0</v>
      </c>
      <c r="M6" s="2" t="str">
        <f t="shared" si="2"/>
        <v>適用外</v>
      </c>
      <c r="N6" s="2" t="str">
        <f t="shared" si="1"/>
        <v>適用外</v>
      </c>
    </row>
    <row r="7" spans="1:14" ht="20.25" customHeight="1">
      <c r="A7" s="30">
        <v>5</v>
      </c>
      <c r="B7" s="14"/>
      <c r="C7" s="14"/>
      <c r="D7" s="65" t="s">
        <v>16</v>
      </c>
      <c r="E7" s="8"/>
      <c r="F7" s="11"/>
      <c r="G7" s="12"/>
      <c r="H7" s="9"/>
      <c r="I7" s="10"/>
      <c r="J7" s="11"/>
      <c r="K7" s="12"/>
      <c r="L7" s="31">
        <f t="shared" si="0"/>
        <v>0</v>
      </c>
      <c r="M7" s="2" t="str">
        <f t="shared" si="2"/>
        <v>適用外</v>
      </c>
      <c r="N7" s="2" t="str">
        <f t="shared" si="1"/>
        <v>適用外</v>
      </c>
    </row>
    <row r="8" spans="1:14" ht="20.25" customHeight="1">
      <c r="A8" s="30">
        <v>6</v>
      </c>
      <c r="B8" s="14"/>
      <c r="C8" s="14"/>
      <c r="D8" s="65" t="s">
        <v>16</v>
      </c>
      <c r="E8" s="8"/>
      <c r="F8" s="11"/>
      <c r="G8" s="12"/>
      <c r="H8" s="9"/>
      <c r="I8" s="10"/>
      <c r="J8" s="11"/>
      <c r="K8" s="12"/>
      <c r="L8" s="31">
        <f t="shared" si="0"/>
        <v>0</v>
      </c>
      <c r="M8" s="2" t="str">
        <f t="shared" si="2"/>
        <v>適用外</v>
      </c>
      <c r="N8" s="2" t="str">
        <f t="shared" si="1"/>
        <v>適用外</v>
      </c>
    </row>
    <row r="9" spans="1:14" ht="20.25" customHeight="1">
      <c r="A9" s="30">
        <v>7</v>
      </c>
      <c r="B9" s="14"/>
      <c r="C9" s="14"/>
      <c r="D9" s="65" t="s">
        <v>16</v>
      </c>
      <c r="E9" s="8"/>
      <c r="F9" s="11"/>
      <c r="G9" s="12"/>
      <c r="H9" s="9"/>
      <c r="I9" s="10"/>
      <c r="J9" s="11"/>
      <c r="K9" s="12"/>
      <c r="L9" s="31">
        <f t="shared" si="0"/>
        <v>0</v>
      </c>
      <c r="M9" s="2" t="str">
        <f t="shared" si="2"/>
        <v>適用外</v>
      </c>
      <c r="N9" s="2" t="str">
        <f t="shared" si="1"/>
        <v>適用外</v>
      </c>
    </row>
    <row r="10" spans="1:14" ht="20.25" customHeight="1">
      <c r="A10" s="30">
        <v>8</v>
      </c>
      <c r="B10" s="14"/>
      <c r="C10" s="14"/>
      <c r="D10" s="65" t="s">
        <v>16</v>
      </c>
      <c r="E10" s="8"/>
      <c r="F10" s="11"/>
      <c r="G10" s="12"/>
      <c r="H10" s="9"/>
      <c r="I10" s="10"/>
      <c r="J10" s="11"/>
      <c r="K10" s="12"/>
      <c r="L10" s="31">
        <f t="shared" si="0"/>
        <v>0</v>
      </c>
      <c r="M10" s="2" t="str">
        <f t="shared" si="2"/>
        <v>適用外</v>
      </c>
      <c r="N10" s="2" t="str">
        <f t="shared" si="1"/>
        <v>適用外</v>
      </c>
    </row>
    <row r="11" spans="1:14" ht="20.25" customHeight="1">
      <c r="A11" s="30">
        <v>9</v>
      </c>
      <c r="B11" s="14"/>
      <c r="C11" s="14"/>
      <c r="D11" s="65" t="s">
        <v>16</v>
      </c>
      <c r="E11" s="8"/>
      <c r="F11" s="11"/>
      <c r="G11" s="12"/>
      <c r="H11" s="9"/>
      <c r="I11" s="10"/>
      <c r="J11" s="11"/>
      <c r="K11" s="12"/>
      <c r="L11" s="31">
        <f t="shared" si="0"/>
        <v>0</v>
      </c>
      <c r="M11" s="2" t="str">
        <f t="shared" si="2"/>
        <v>適用外</v>
      </c>
      <c r="N11" s="2" t="str">
        <f t="shared" si="1"/>
        <v>適用外</v>
      </c>
    </row>
    <row r="12" spans="1:14" ht="20.25" customHeight="1">
      <c r="A12" s="30">
        <v>10</v>
      </c>
      <c r="B12" s="14"/>
      <c r="C12" s="14"/>
      <c r="D12" s="65" t="s">
        <v>16</v>
      </c>
      <c r="E12" s="8"/>
      <c r="F12" s="11"/>
      <c r="G12" s="12"/>
      <c r="H12" s="9"/>
      <c r="I12" s="10"/>
      <c r="J12" s="11"/>
      <c r="K12" s="12"/>
      <c r="L12" s="31">
        <f t="shared" si="0"/>
        <v>0</v>
      </c>
      <c r="M12" s="2" t="str">
        <f t="shared" si="2"/>
        <v>適用外</v>
      </c>
      <c r="N12" s="2" t="str">
        <f t="shared" si="1"/>
        <v>適用外</v>
      </c>
    </row>
    <row r="13" spans="1:14" ht="20.25" customHeight="1">
      <c r="A13" s="30">
        <v>11</v>
      </c>
      <c r="B13" s="14"/>
      <c r="C13" s="14"/>
      <c r="D13" s="65" t="s">
        <v>16</v>
      </c>
      <c r="E13" s="8"/>
      <c r="F13" s="11"/>
      <c r="G13" s="12"/>
      <c r="H13" s="9"/>
      <c r="I13" s="10"/>
      <c r="J13" s="11"/>
      <c r="K13" s="12"/>
      <c r="L13" s="31">
        <f t="shared" si="0"/>
        <v>0</v>
      </c>
      <c r="M13" s="2" t="str">
        <f t="shared" si="2"/>
        <v>適用外</v>
      </c>
      <c r="N13" s="2" t="str">
        <f t="shared" si="1"/>
        <v>適用外</v>
      </c>
    </row>
    <row r="14" spans="1:14" ht="20.25" customHeight="1">
      <c r="A14" s="30">
        <v>12</v>
      </c>
      <c r="B14" s="14"/>
      <c r="C14" s="14"/>
      <c r="D14" s="65" t="s">
        <v>16</v>
      </c>
      <c r="E14" s="8"/>
      <c r="F14" s="11"/>
      <c r="G14" s="12"/>
      <c r="H14" s="9"/>
      <c r="I14" s="10"/>
      <c r="J14" s="11"/>
      <c r="K14" s="12"/>
      <c r="L14" s="31">
        <f t="shared" si="0"/>
        <v>0</v>
      </c>
      <c r="M14" s="2" t="str">
        <f t="shared" si="2"/>
        <v>適用外</v>
      </c>
      <c r="N14" s="2" t="str">
        <f t="shared" si="1"/>
        <v>適用外</v>
      </c>
    </row>
    <row r="15" spans="1:14" ht="20.25" customHeight="1">
      <c r="A15" s="30">
        <v>13</v>
      </c>
      <c r="B15" s="14"/>
      <c r="C15" s="14"/>
      <c r="D15" s="65" t="s">
        <v>16</v>
      </c>
      <c r="E15" s="8"/>
      <c r="F15" s="11"/>
      <c r="G15" s="12"/>
      <c r="H15" s="9"/>
      <c r="I15" s="10"/>
      <c r="J15" s="11"/>
      <c r="K15" s="12"/>
      <c r="L15" s="31">
        <f t="shared" si="0"/>
        <v>0</v>
      </c>
      <c r="M15" s="2" t="str">
        <f t="shared" si="2"/>
        <v>適用外</v>
      </c>
      <c r="N15" s="2" t="str">
        <f t="shared" si="1"/>
        <v>適用外</v>
      </c>
    </row>
    <row r="16" spans="1:14" ht="20.25" customHeight="1">
      <c r="A16" s="30">
        <v>14</v>
      </c>
      <c r="B16" s="14"/>
      <c r="C16" s="14"/>
      <c r="D16" s="65" t="s">
        <v>16</v>
      </c>
      <c r="E16" s="8"/>
      <c r="F16" s="11"/>
      <c r="G16" s="12"/>
      <c r="H16" s="9"/>
      <c r="I16" s="10"/>
      <c r="J16" s="11"/>
      <c r="K16" s="12"/>
      <c r="L16" s="31">
        <f t="shared" si="0"/>
        <v>0</v>
      </c>
      <c r="M16" s="2" t="str">
        <f t="shared" si="2"/>
        <v>適用外</v>
      </c>
      <c r="N16" s="2" t="str">
        <f t="shared" si="1"/>
        <v>適用外</v>
      </c>
    </row>
    <row r="17" spans="1:14" ht="20.25" customHeight="1">
      <c r="A17" s="30">
        <v>15</v>
      </c>
      <c r="B17" s="14"/>
      <c r="C17" s="14"/>
      <c r="D17" s="65" t="s">
        <v>16</v>
      </c>
      <c r="E17" s="8"/>
      <c r="F17" s="11"/>
      <c r="G17" s="12"/>
      <c r="H17" s="9"/>
      <c r="I17" s="10"/>
      <c r="J17" s="11"/>
      <c r="K17" s="12"/>
      <c r="L17" s="31">
        <f t="shared" si="0"/>
        <v>0</v>
      </c>
      <c r="M17" s="2" t="str">
        <f t="shared" si="2"/>
        <v>適用外</v>
      </c>
      <c r="N17" s="2" t="str">
        <f t="shared" si="1"/>
        <v>適用外</v>
      </c>
    </row>
    <row r="18" spans="1:14" ht="20.25" customHeight="1">
      <c r="A18" s="30">
        <v>16</v>
      </c>
      <c r="B18" s="14"/>
      <c r="C18" s="14"/>
      <c r="D18" s="65" t="s">
        <v>16</v>
      </c>
      <c r="E18" s="8"/>
      <c r="F18" s="11"/>
      <c r="G18" s="12"/>
      <c r="H18" s="9"/>
      <c r="I18" s="10"/>
      <c r="J18" s="11"/>
      <c r="K18" s="12"/>
      <c r="L18" s="31">
        <f t="shared" si="0"/>
        <v>0</v>
      </c>
      <c r="M18" s="2" t="str">
        <f t="shared" si="2"/>
        <v>適用外</v>
      </c>
      <c r="N18" s="2" t="str">
        <f t="shared" si="1"/>
        <v>適用外</v>
      </c>
    </row>
    <row r="19" spans="1:14" ht="20.25" customHeight="1">
      <c r="A19" s="30">
        <v>17</v>
      </c>
      <c r="B19" s="14"/>
      <c r="C19" s="14"/>
      <c r="D19" s="65" t="s">
        <v>16</v>
      </c>
      <c r="E19" s="8"/>
      <c r="F19" s="11"/>
      <c r="G19" s="12"/>
      <c r="H19" s="9"/>
      <c r="I19" s="10"/>
      <c r="J19" s="11"/>
      <c r="K19" s="12"/>
      <c r="L19" s="31">
        <f t="shared" si="0"/>
        <v>0</v>
      </c>
      <c r="M19" s="2" t="str">
        <f t="shared" si="2"/>
        <v>適用外</v>
      </c>
      <c r="N19" s="2" t="str">
        <f t="shared" si="1"/>
        <v>適用外</v>
      </c>
    </row>
    <row r="20" spans="1:14" ht="20.25" customHeight="1">
      <c r="A20" s="30">
        <v>18</v>
      </c>
      <c r="B20" s="14"/>
      <c r="C20" s="14"/>
      <c r="D20" s="65" t="s">
        <v>16</v>
      </c>
      <c r="E20" s="8"/>
      <c r="F20" s="11"/>
      <c r="G20" s="12"/>
      <c r="H20" s="9"/>
      <c r="I20" s="10"/>
      <c r="J20" s="11"/>
      <c r="K20" s="12"/>
      <c r="L20" s="31">
        <f t="shared" si="0"/>
        <v>0</v>
      </c>
      <c r="M20" s="2" t="str">
        <f t="shared" si="2"/>
        <v>適用外</v>
      </c>
      <c r="N20" s="2" t="str">
        <f t="shared" si="1"/>
        <v>適用外</v>
      </c>
    </row>
    <row r="21" spans="1:14" ht="20.25" customHeight="1">
      <c r="A21" s="30">
        <v>19</v>
      </c>
      <c r="B21" s="14"/>
      <c r="C21" s="14"/>
      <c r="D21" s="65" t="s">
        <v>16</v>
      </c>
      <c r="E21" s="8"/>
      <c r="F21" s="11"/>
      <c r="G21" s="12"/>
      <c r="H21" s="9"/>
      <c r="I21" s="10"/>
      <c r="J21" s="11"/>
      <c r="K21" s="12"/>
      <c r="L21" s="31">
        <f t="shared" si="0"/>
        <v>0</v>
      </c>
      <c r="M21" s="2" t="str">
        <f t="shared" si="2"/>
        <v>適用外</v>
      </c>
      <c r="N21" s="2" t="str">
        <f t="shared" si="1"/>
        <v>適用外</v>
      </c>
    </row>
    <row r="22" spans="1:14" ht="20.25" customHeight="1">
      <c r="A22" s="30">
        <v>20</v>
      </c>
      <c r="B22" s="14"/>
      <c r="C22" s="14"/>
      <c r="D22" s="65" t="s">
        <v>16</v>
      </c>
      <c r="E22" s="8"/>
      <c r="F22" s="11"/>
      <c r="G22" s="12"/>
      <c r="H22" s="9"/>
      <c r="I22" s="10"/>
      <c r="J22" s="11"/>
      <c r="K22" s="12"/>
      <c r="L22" s="31">
        <f t="shared" si="0"/>
        <v>0</v>
      </c>
      <c r="M22" s="2" t="str">
        <f t="shared" si="2"/>
        <v>適用外</v>
      </c>
      <c r="N22" s="2" t="str">
        <f t="shared" si="1"/>
        <v>適用外</v>
      </c>
    </row>
    <row r="23" spans="1:14" ht="20.25" customHeight="1">
      <c r="A23" s="30">
        <v>21</v>
      </c>
      <c r="B23" s="14"/>
      <c r="C23" s="14"/>
      <c r="D23" s="65" t="s">
        <v>16</v>
      </c>
      <c r="E23" s="8"/>
      <c r="F23" s="11"/>
      <c r="G23" s="12"/>
      <c r="H23" s="9"/>
      <c r="I23" s="10"/>
      <c r="J23" s="11"/>
      <c r="K23" s="12"/>
      <c r="L23" s="31">
        <f t="shared" si="0"/>
        <v>0</v>
      </c>
      <c r="M23" s="2" t="str">
        <f t="shared" si="2"/>
        <v>適用外</v>
      </c>
      <c r="N23" s="2" t="str">
        <f t="shared" si="1"/>
        <v>適用外</v>
      </c>
    </row>
    <row r="24" spans="1:14" ht="20.25" customHeight="1">
      <c r="A24" s="30">
        <v>22</v>
      </c>
      <c r="B24" s="14"/>
      <c r="C24" s="14"/>
      <c r="D24" s="65" t="s">
        <v>16</v>
      </c>
      <c r="E24" s="8"/>
      <c r="F24" s="11"/>
      <c r="G24" s="12"/>
      <c r="H24" s="9"/>
      <c r="I24" s="10"/>
      <c r="J24" s="11"/>
      <c r="K24" s="12"/>
      <c r="L24" s="31">
        <f t="shared" si="0"/>
        <v>0</v>
      </c>
      <c r="M24" s="2" t="str">
        <f t="shared" si="2"/>
        <v>適用外</v>
      </c>
      <c r="N24" s="2" t="str">
        <f t="shared" si="1"/>
        <v>適用外</v>
      </c>
    </row>
    <row r="25" spans="1:14" ht="20.25" customHeight="1">
      <c r="A25" s="30">
        <v>23</v>
      </c>
      <c r="B25" s="14"/>
      <c r="C25" s="14"/>
      <c r="D25" s="65" t="s">
        <v>16</v>
      </c>
      <c r="E25" s="8"/>
      <c r="F25" s="11"/>
      <c r="G25" s="12"/>
      <c r="H25" s="9"/>
      <c r="I25" s="10"/>
      <c r="J25" s="11"/>
      <c r="K25" s="12"/>
      <c r="L25" s="31">
        <f t="shared" si="0"/>
        <v>0</v>
      </c>
      <c r="M25" s="2" t="str">
        <f t="shared" si="2"/>
        <v>適用外</v>
      </c>
      <c r="N25" s="2" t="str">
        <f t="shared" si="1"/>
        <v>適用外</v>
      </c>
    </row>
    <row r="26" spans="1:14" ht="20.25" customHeight="1">
      <c r="A26" s="30">
        <v>24</v>
      </c>
      <c r="B26" s="14"/>
      <c r="C26" s="14"/>
      <c r="D26" s="65" t="s">
        <v>16</v>
      </c>
      <c r="E26" s="8"/>
      <c r="F26" s="11"/>
      <c r="G26" s="12"/>
      <c r="H26" s="9"/>
      <c r="I26" s="10"/>
      <c r="J26" s="11"/>
      <c r="K26" s="12"/>
      <c r="L26" s="31">
        <f t="shared" si="0"/>
        <v>0</v>
      </c>
      <c r="M26" s="2" t="str">
        <f t="shared" si="2"/>
        <v>適用外</v>
      </c>
      <c r="N26" s="2" t="str">
        <f t="shared" si="1"/>
        <v>適用外</v>
      </c>
    </row>
    <row r="27" spans="1:14" ht="20.25" customHeight="1">
      <c r="A27" s="30">
        <v>25</v>
      </c>
      <c r="B27" s="14"/>
      <c r="C27" s="14"/>
      <c r="D27" s="65" t="s">
        <v>16</v>
      </c>
      <c r="E27" s="8"/>
      <c r="F27" s="11"/>
      <c r="G27" s="12"/>
      <c r="H27" s="9"/>
      <c r="I27" s="10"/>
      <c r="J27" s="11"/>
      <c r="K27" s="12"/>
      <c r="L27" s="31">
        <f t="shared" si="0"/>
        <v>0</v>
      </c>
      <c r="M27" s="2" t="str">
        <f t="shared" si="2"/>
        <v>適用外</v>
      </c>
      <c r="N27" s="2" t="str">
        <f t="shared" si="1"/>
        <v>適用外</v>
      </c>
    </row>
    <row r="28" spans="1:14" ht="20.25" customHeight="1">
      <c r="A28" s="30">
        <v>26</v>
      </c>
      <c r="B28" s="14"/>
      <c r="C28" s="14"/>
      <c r="D28" s="65" t="s">
        <v>16</v>
      </c>
      <c r="E28" s="8"/>
      <c r="F28" s="11"/>
      <c r="G28" s="12"/>
      <c r="H28" s="9"/>
      <c r="I28" s="10"/>
      <c r="J28" s="11"/>
      <c r="K28" s="12"/>
      <c r="L28" s="31">
        <f t="shared" si="0"/>
        <v>0</v>
      </c>
      <c r="M28" s="2" t="str">
        <f t="shared" si="2"/>
        <v>適用外</v>
      </c>
      <c r="N28" s="2" t="str">
        <f t="shared" si="1"/>
        <v>適用外</v>
      </c>
    </row>
    <row r="29" spans="1:14" ht="20.25" customHeight="1">
      <c r="A29" s="30">
        <v>27</v>
      </c>
      <c r="B29" s="14"/>
      <c r="C29" s="14"/>
      <c r="D29" s="65" t="s">
        <v>16</v>
      </c>
      <c r="E29" s="8"/>
      <c r="F29" s="11"/>
      <c r="G29" s="12"/>
      <c r="H29" s="9"/>
      <c r="I29" s="10"/>
      <c r="J29" s="11"/>
      <c r="K29" s="12"/>
      <c r="L29" s="31">
        <f t="shared" si="0"/>
        <v>0</v>
      </c>
      <c r="M29" s="2" t="str">
        <f t="shared" si="2"/>
        <v>適用外</v>
      </c>
      <c r="N29" s="2" t="str">
        <f t="shared" si="1"/>
        <v>適用外</v>
      </c>
    </row>
    <row r="30" spans="1:14" ht="20.25" customHeight="1">
      <c r="A30" s="30">
        <v>28</v>
      </c>
      <c r="B30" s="14"/>
      <c r="C30" s="14"/>
      <c r="D30" s="65" t="s">
        <v>16</v>
      </c>
      <c r="E30" s="8"/>
      <c r="F30" s="11"/>
      <c r="G30" s="12"/>
      <c r="H30" s="9"/>
      <c r="I30" s="10"/>
      <c r="J30" s="11"/>
      <c r="K30" s="12"/>
      <c r="L30" s="31">
        <f t="shared" si="0"/>
        <v>0</v>
      </c>
      <c r="M30" s="2" t="str">
        <f t="shared" si="2"/>
        <v>適用外</v>
      </c>
      <c r="N30" s="2" t="str">
        <f t="shared" si="1"/>
        <v>適用外</v>
      </c>
    </row>
    <row r="31" spans="1:14" ht="20.25" customHeight="1">
      <c r="A31" s="30">
        <v>29</v>
      </c>
      <c r="B31" s="14"/>
      <c r="C31" s="14"/>
      <c r="D31" s="65" t="s">
        <v>16</v>
      </c>
      <c r="E31" s="8"/>
      <c r="F31" s="11"/>
      <c r="G31" s="12"/>
      <c r="H31" s="9"/>
      <c r="I31" s="10"/>
      <c r="J31" s="11"/>
      <c r="K31" s="12"/>
      <c r="L31" s="31">
        <f t="shared" si="0"/>
        <v>0</v>
      </c>
      <c r="M31" s="2" t="str">
        <f t="shared" si="2"/>
        <v>適用外</v>
      </c>
      <c r="N31" s="2" t="str">
        <f t="shared" si="1"/>
        <v>適用外</v>
      </c>
    </row>
    <row r="32" spans="1:14" ht="20.25" customHeight="1" thickBot="1">
      <c r="A32" s="32">
        <v>30</v>
      </c>
      <c r="B32" s="14"/>
      <c r="C32" s="14"/>
      <c r="D32" s="65" t="s">
        <v>16</v>
      </c>
      <c r="E32" s="8"/>
      <c r="F32" s="11"/>
      <c r="G32" s="12"/>
      <c r="H32" s="9"/>
      <c r="I32" s="10"/>
      <c r="J32" s="11"/>
      <c r="K32" s="12"/>
      <c r="L32" s="73">
        <f t="shared" si="0"/>
        <v>0</v>
      </c>
      <c r="M32" s="3" t="str">
        <f t="shared" si="2"/>
        <v>適用外</v>
      </c>
      <c r="N32" s="3" t="str">
        <f t="shared" si="1"/>
        <v>適用外</v>
      </c>
    </row>
    <row r="33" spans="1:14" ht="20.25" customHeight="1" thickBot="1">
      <c r="A33" s="34"/>
      <c r="B33" s="35" t="s">
        <v>7</v>
      </c>
      <c r="C33" s="35"/>
      <c r="D33" s="36"/>
      <c r="E33" s="37">
        <f>SUM(E3:E32)</f>
        <v>0</v>
      </c>
      <c r="F33" s="38">
        <f>SUM(F3:F32)</f>
        <v>0</v>
      </c>
      <c r="G33" s="68"/>
      <c r="H33" s="39">
        <f t="shared" ref="H33:J33" si="3">SUM(H3:H32)</f>
        <v>0</v>
      </c>
      <c r="I33" s="40">
        <f t="shared" si="3"/>
        <v>0</v>
      </c>
      <c r="J33" s="38">
        <f t="shared" si="3"/>
        <v>0</v>
      </c>
      <c r="K33" s="68"/>
      <c r="L33" s="74">
        <f>SUM(L3:L32)</f>
        <v>0</v>
      </c>
      <c r="M33" s="72"/>
      <c r="N33" s="69"/>
    </row>
  </sheetData>
  <sheetProtection algorithmName="SHA-512" hashValue="I9ZONOARoq+m+yZXPT3DTp7YhpIxP16e/GWojM2OXKFuh+u/exi1FZxTrWxnYU2h3LrlVg7tTj/CdUfzBlQofw==" saltValue="VowV5dyzEOC8wDdQ/brQOA==" spinCount="100000" sheet="1" objects="1" scenarios="1"/>
  <mergeCells count="9">
    <mergeCell ref="N1:N2"/>
    <mergeCell ref="M1:M2"/>
    <mergeCell ref="A1:A2"/>
    <mergeCell ref="B1:B2"/>
    <mergeCell ref="E1:H1"/>
    <mergeCell ref="C1:C2"/>
    <mergeCell ref="L1:L2"/>
    <mergeCell ref="I1:K1"/>
    <mergeCell ref="D1:D2"/>
  </mergeCells>
  <phoneticPr fontId="2"/>
  <dataValidations count="3">
    <dataValidation type="list" allowBlank="1" showInputMessage="1" showErrorMessage="1" sqref="C3:C32" xr:uid="{6FA0871A-1030-44CB-8EBB-7793B6551922}">
      <formula1>"1,2,3,4,5,6,7,8,9,10,11,12,13,14,15,16,17,18,19,20,21,22,23,24,25,26,27,28,29,30"</formula1>
    </dataValidation>
    <dataValidation type="list" allowBlank="1" showInputMessage="1" showErrorMessage="1" sqref="D3:D32" xr:uid="{7CB10DD0-31AA-4C7C-A6C8-7DCBEED664E6}">
      <formula1>"野辺山大会"</formula1>
    </dataValidation>
    <dataValidation type="list" allowBlank="1" showInputMessage="1" showErrorMessage="1" sqref="E3:K32" xr:uid="{E23C31B7-C897-4B2B-8E3B-00876ABFFCC0}">
      <formula1>"1"</formula1>
    </dataValidation>
  </dataValidations>
  <printOptions horizontalCentered="1"/>
  <pageMargins left="3.937007874015748E-2" right="3.937007874015748E-2" top="0.55118110236220474" bottom="0.3543307086614173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51F71-2409-4EED-A0D0-228FF60993F7}">
  <sheetPr>
    <tabColor rgb="FFFFC000"/>
  </sheetPr>
  <dimension ref="A1:AI33"/>
  <sheetViews>
    <sheetView showZeros="0" zoomScaleNormal="100" zoomScaleSheetLayoutView="85" workbookViewId="0">
      <selection activeCell="C24" sqref="C24"/>
    </sheetView>
  </sheetViews>
  <sheetFormatPr defaultRowHeight="18.75"/>
  <cols>
    <col min="1" max="1" width="4.125" style="42" bestFit="1" customWidth="1"/>
    <col min="2" max="2" width="15" style="42" customWidth="1"/>
    <col min="3" max="3" width="5.875" style="42" customWidth="1"/>
    <col min="4" max="4" width="9.375" style="42" customWidth="1"/>
    <col min="5" max="33" width="3.5" style="42" customWidth="1"/>
    <col min="34" max="34" width="10.25" style="42" customWidth="1"/>
    <col min="35" max="35" width="9" style="44"/>
    <col min="36" max="16384" width="9" style="42"/>
  </cols>
  <sheetData>
    <row r="1" spans="1:35">
      <c r="A1" s="51" t="s">
        <v>0</v>
      </c>
      <c r="B1" s="53" t="s">
        <v>1</v>
      </c>
      <c r="C1" s="58" t="s">
        <v>11</v>
      </c>
      <c r="D1" s="51" t="s">
        <v>9</v>
      </c>
      <c r="E1" s="62">
        <v>43922</v>
      </c>
      <c r="F1" s="62"/>
      <c r="G1" s="63"/>
      <c r="H1" s="55">
        <f>IF(E1="","",E1+1)</f>
        <v>43923</v>
      </c>
      <c r="I1" s="56"/>
      <c r="J1" s="56"/>
      <c r="K1" s="57"/>
      <c r="L1" s="55">
        <f>IF(E1="","",H1+1)</f>
        <v>43924</v>
      </c>
      <c r="M1" s="56"/>
      <c r="N1" s="56"/>
      <c r="O1" s="57"/>
      <c r="P1" s="55">
        <f>IF($E$1="","",L1+1)</f>
        <v>43925</v>
      </c>
      <c r="Q1" s="56"/>
      <c r="R1" s="56"/>
      <c r="S1" s="57"/>
      <c r="T1" s="55">
        <f t="shared" ref="T1" si="0">IF($E$1="","",P1+1)</f>
        <v>43926</v>
      </c>
      <c r="U1" s="56"/>
      <c r="V1" s="56"/>
      <c r="W1" s="57"/>
      <c r="X1" s="55">
        <f t="shared" ref="X1" si="1">IF($E$1="","",T1+1)</f>
        <v>43927</v>
      </c>
      <c r="Y1" s="56"/>
      <c r="Z1" s="56"/>
      <c r="AA1" s="57"/>
      <c r="AB1" s="55">
        <f t="shared" ref="AB1" si="2">IF($E$1="","",X1+1)</f>
        <v>43928</v>
      </c>
      <c r="AC1" s="56"/>
      <c r="AD1" s="56"/>
      <c r="AE1" s="57"/>
      <c r="AF1" s="55">
        <f>IF(E1="","",AB1+1)</f>
        <v>43929</v>
      </c>
      <c r="AG1" s="56"/>
      <c r="AH1" s="60" t="s">
        <v>2</v>
      </c>
      <c r="AI1" s="49" t="s">
        <v>14</v>
      </c>
    </row>
    <row r="2" spans="1:35">
      <c r="A2" s="52"/>
      <c r="B2" s="54"/>
      <c r="C2" s="59"/>
      <c r="D2" s="52"/>
      <c r="E2" s="24" t="s">
        <v>6</v>
      </c>
      <c r="F2" s="25" t="s">
        <v>8</v>
      </c>
      <c r="G2" s="26" t="s">
        <v>4</v>
      </c>
      <c r="H2" s="27" t="s">
        <v>5</v>
      </c>
      <c r="I2" s="25" t="s">
        <v>6</v>
      </c>
      <c r="J2" s="25" t="s">
        <v>3</v>
      </c>
      <c r="K2" s="26" t="s">
        <v>4</v>
      </c>
      <c r="L2" s="27" t="s">
        <v>5</v>
      </c>
      <c r="M2" s="25" t="s">
        <v>6</v>
      </c>
      <c r="N2" s="25" t="s">
        <v>3</v>
      </c>
      <c r="O2" s="26" t="s">
        <v>4</v>
      </c>
      <c r="P2" s="27" t="s">
        <v>5</v>
      </c>
      <c r="Q2" s="25" t="s">
        <v>6</v>
      </c>
      <c r="R2" s="25" t="s">
        <v>3</v>
      </c>
      <c r="S2" s="26" t="s">
        <v>4</v>
      </c>
      <c r="T2" s="27" t="s">
        <v>5</v>
      </c>
      <c r="U2" s="25" t="s">
        <v>6</v>
      </c>
      <c r="V2" s="25" t="s">
        <v>3</v>
      </c>
      <c r="W2" s="26" t="s">
        <v>4</v>
      </c>
      <c r="X2" s="27" t="s">
        <v>5</v>
      </c>
      <c r="Y2" s="25" t="s">
        <v>6</v>
      </c>
      <c r="Z2" s="25" t="s">
        <v>3</v>
      </c>
      <c r="AA2" s="26" t="s">
        <v>4</v>
      </c>
      <c r="AB2" s="27" t="s">
        <v>5</v>
      </c>
      <c r="AC2" s="25" t="s">
        <v>6</v>
      </c>
      <c r="AD2" s="25" t="s">
        <v>3</v>
      </c>
      <c r="AE2" s="26" t="s">
        <v>4</v>
      </c>
      <c r="AF2" s="27" t="s">
        <v>5</v>
      </c>
      <c r="AG2" s="25" t="s">
        <v>6</v>
      </c>
      <c r="AH2" s="61"/>
      <c r="AI2" s="50"/>
    </row>
    <row r="3" spans="1:35" ht="20.25" customHeight="1">
      <c r="A3" s="28">
        <v>1</v>
      </c>
      <c r="B3" s="15" t="s">
        <v>10</v>
      </c>
      <c r="C3" s="15">
        <v>1</v>
      </c>
      <c r="D3" s="16"/>
      <c r="E3" s="45"/>
      <c r="F3" s="46">
        <v>1</v>
      </c>
      <c r="G3" s="47">
        <v>1</v>
      </c>
      <c r="H3" s="48"/>
      <c r="I3" s="46"/>
      <c r="J3" s="46">
        <v>1</v>
      </c>
      <c r="K3" s="47">
        <v>1</v>
      </c>
      <c r="L3" s="48"/>
      <c r="M3" s="46"/>
      <c r="N3" s="46">
        <v>1</v>
      </c>
      <c r="O3" s="47">
        <v>1</v>
      </c>
      <c r="P3" s="48"/>
      <c r="Q3" s="46"/>
      <c r="R3" s="46">
        <v>1</v>
      </c>
      <c r="S3" s="47">
        <v>1</v>
      </c>
      <c r="T3" s="48"/>
      <c r="U3" s="46"/>
      <c r="V3" s="46">
        <v>1</v>
      </c>
      <c r="W3" s="47">
        <v>1</v>
      </c>
      <c r="X3" s="48"/>
      <c r="Y3" s="46"/>
      <c r="Z3" s="46">
        <v>1</v>
      </c>
      <c r="AA3" s="47">
        <v>1</v>
      </c>
      <c r="AB3" s="48"/>
      <c r="AC3" s="46"/>
      <c r="AD3" s="46">
        <v>1</v>
      </c>
      <c r="AE3" s="47">
        <v>1</v>
      </c>
      <c r="AF3" s="48"/>
      <c r="AG3" s="46">
        <v>1</v>
      </c>
      <c r="AH3" s="29" t="str">
        <f>IF(D3="大会+BT",(E3+I3+M3+Q3+U3+Y3+AC3+AG3)*700+(F3+J3+N3+R3+V3+Z3+AD3)*1200+(H3+L3+P3+T3+X3+AB3+AF3)*700+(G3+K3+O3+S3+W3+AA3+AE3)*9100,IF(D3="大会",(E3+I3+M3+Q3+U3+Y3+AC3+AG3)*700+(F3+J3+N3+R3+V3+Z3+AD3)*1200+(H3+L3+P3+T3+X3+AB3+AF3)*700+(G3+K3+O3+S3+W3+AA3+AE3)*8100,IF(D3="合宿+BT",(E3+I3+M3+Q3+U3+Y3+AC3+AG3)*700+(F3+J3+N3+R3+V3+Z3+AD3)*1200+(H3+L3+P3+T3+X3+AB3+AF3)*700+(G3+K3+O3+S3+W3+AA3+AE3)*8400,IF(D3="合宿",(E3+I3+M3+Q3+U3+Y3+AC3+AG3)*700+(F3+J3+N3+R3+V3+Z3+AD3)*1200+(H3+L3+P3+T3+X3+AB3+AF3)*700+(G3+K3+O3+S3+W3+AA3+AE3)*7400,""))))</f>
        <v/>
      </c>
      <c r="AI3" s="1" t="str">
        <f>IFERROR(AH3*0.65,"")</f>
        <v/>
      </c>
    </row>
    <row r="4" spans="1:35" ht="20.25" customHeight="1">
      <c r="A4" s="30">
        <v>2</v>
      </c>
      <c r="B4" s="17" t="s">
        <v>12</v>
      </c>
      <c r="C4" s="17">
        <v>2</v>
      </c>
      <c r="D4" s="18"/>
      <c r="E4" s="19"/>
      <c r="F4" s="20">
        <v>1</v>
      </c>
      <c r="G4" s="21">
        <v>1</v>
      </c>
      <c r="H4" s="22">
        <v>1</v>
      </c>
      <c r="I4" s="20">
        <v>1</v>
      </c>
      <c r="J4" s="20">
        <v>1</v>
      </c>
      <c r="K4" s="21">
        <v>1</v>
      </c>
      <c r="L4" s="22">
        <v>1</v>
      </c>
      <c r="M4" s="20">
        <v>1</v>
      </c>
      <c r="N4" s="20">
        <v>1</v>
      </c>
      <c r="O4" s="21">
        <v>1</v>
      </c>
      <c r="P4" s="22">
        <v>1</v>
      </c>
      <c r="Q4" s="20">
        <v>1</v>
      </c>
      <c r="R4" s="20">
        <v>1</v>
      </c>
      <c r="S4" s="21">
        <v>1</v>
      </c>
      <c r="T4" s="22">
        <v>1</v>
      </c>
      <c r="U4" s="20">
        <v>1</v>
      </c>
      <c r="V4" s="20">
        <v>1</v>
      </c>
      <c r="W4" s="21">
        <v>1</v>
      </c>
      <c r="X4" s="22">
        <v>1</v>
      </c>
      <c r="Y4" s="20">
        <v>1</v>
      </c>
      <c r="Z4" s="20">
        <v>1</v>
      </c>
      <c r="AA4" s="21">
        <v>1</v>
      </c>
      <c r="AB4" s="22">
        <v>1</v>
      </c>
      <c r="AC4" s="20">
        <v>1</v>
      </c>
      <c r="AD4" s="20">
        <v>1</v>
      </c>
      <c r="AE4" s="21">
        <v>1</v>
      </c>
      <c r="AF4" s="22">
        <v>1</v>
      </c>
      <c r="AG4" s="20">
        <v>1</v>
      </c>
      <c r="AH4" s="31" t="str">
        <f t="shared" ref="AH4:AH32" si="3">IF(D4="大会+BT",(E4+I4+M4+Q4+U4+Y4+AC4+AG4)*700+(F4+J4+N4+R4+V4+Z4+AD4)*1200+(H4+L4+P4+T4+X4+AB4+AF4)*700+(G4+K4+O4+S4+W4+AA4+AE4)*9100,IF(D4="大会",(E4+I4+M4+Q4+U4+Y4+AC4+AG4)*700+(F4+J4+N4+R4+V4+Z4+AD4)*1200+(H4+L4+P4+T4+X4+AB4+AF4)*700+(G4+K4+O4+S4+W4+AA4+AE4)*8100,IF(D4="合宿+BT",(E4+I4+M4+Q4+U4+Y4+AC4+AG4)*700+(F4+J4+N4+R4+V4+Z4+AD4)*1200+(H4+L4+P4+T4+X4+AB4+AF4)*700+(G4+K4+O4+S4+W4+AA4+AE4)*8400,IF(D4="合宿",(E4+I4+M4+Q4+U4+Y4+AC4+AG4)*700+(F4+J4+N4+R4+V4+Z4+AD4)*1200+(H4+L4+P4+T4+X4+AB4+AF4)*700+(G4+K4+O4+S4+W4+AA4+AE4)*7400,""))))</f>
        <v/>
      </c>
      <c r="AI4" s="2" t="str">
        <f t="shared" ref="AI4:AI32" si="4">IFERROR(AH4*0.65,"")</f>
        <v/>
      </c>
    </row>
    <row r="5" spans="1:35" ht="20.25" customHeight="1">
      <c r="A5" s="30">
        <v>3</v>
      </c>
      <c r="B5" s="17" t="s">
        <v>13</v>
      </c>
      <c r="C5" s="17">
        <v>2</v>
      </c>
      <c r="D5" s="18"/>
      <c r="E5" s="19"/>
      <c r="F5" s="20">
        <v>1</v>
      </c>
      <c r="G5" s="21">
        <v>1</v>
      </c>
      <c r="H5" s="22">
        <v>1</v>
      </c>
      <c r="I5" s="20">
        <v>1</v>
      </c>
      <c r="J5" s="20">
        <v>1</v>
      </c>
      <c r="K5" s="21">
        <v>1</v>
      </c>
      <c r="L5" s="22">
        <v>1</v>
      </c>
      <c r="M5" s="20">
        <v>1</v>
      </c>
      <c r="N5" s="20">
        <v>1</v>
      </c>
      <c r="O5" s="21">
        <v>1</v>
      </c>
      <c r="P5" s="22">
        <v>1</v>
      </c>
      <c r="Q5" s="20">
        <v>1</v>
      </c>
      <c r="R5" s="20">
        <v>1</v>
      </c>
      <c r="S5" s="21">
        <v>1</v>
      </c>
      <c r="T5" s="22">
        <v>1</v>
      </c>
      <c r="U5" s="20">
        <v>1</v>
      </c>
      <c r="V5" s="20">
        <v>1</v>
      </c>
      <c r="W5" s="21">
        <v>1</v>
      </c>
      <c r="X5" s="22">
        <v>1</v>
      </c>
      <c r="Y5" s="20">
        <v>1</v>
      </c>
      <c r="Z5" s="20">
        <v>1</v>
      </c>
      <c r="AA5" s="21">
        <v>1</v>
      </c>
      <c r="AB5" s="22">
        <v>1</v>
      </c>
      <c r="AC5" s="20">
        <v>1</v>
      </c>
      <c r="AD5" s="20">
        <v>1</v>
      </c>
      <c r="AE5" s="21">
        <v>1</v>
      </c>
      <c r="AF5" s="22">
        <v>1</v>
      </c>
      <c r="AG5" s="20">
        <v>1</v>
      </c>
      <c r="AH5" s="31" t="str">
        <f>IF(D5="大会+BT",(E5+I5+M5+Q5+U5+Y5+AC5+AG5)*700+(F5+J5+N5+R5+V5+Z5+AD5)*1200+(H5+L5+P5+T5+X5+AB5+AF5)*700+(G5+K5+O5+S5+W5+AA5+AE5)*9100,IF(D5="大会",(E5+I5+M5+Q5+U5+Y5+AC5+AG5)*700+(F5+J5+N5+R5+V5+Z5+AD5)*1200+(H5+L5+P5+T5+X5+AB5+AF5)*700+(G5+K5+O5+S5+W5+AA5+AE5)*8100,IF(D5="合宿+BT",(E5+I5+M5+Q5+U5+Y5+AC5+AG5)*700+(F5+J5+N5+R5+V5+Z5+AD5)*1200+(H5+L5+P5+T5+X5+AB5+AF5)*700+(G5+K5+O5+S5+W5+AA5+AE5)*8400,IF(D5="合宿",(E5+I5+M5+Q5+U5+Y5+AC5+AG5)*700+(F5+J5+N5+R5+V5+Z5+AD5)*1200+(H5+L5+P5+T5+X5+AB5+AF5)*700+(G5+K5+O5+S5+W5+AA5+AE5)*7400,""))))</f>
        <v/>
      </c>
      <c r="AI5" s="2" t="str">
        <f t="shared" si="4"/>
        <v/>
      </c>
    </row>
    <row r="6" spans="1:35" ht="20.25" customHeight="1">
      <c r="A6" s="30">
        <v>4</v>
      </c>
      <c r="B6" s="17"/>
      <c r="C6" s="17"/>
      <c r="D6" s="18"/>
      <c r="E6" s="19"/>
      <c r="F6" s="20"/>
      <c r="G6" s="21"/>
      <c r="H6" s="22"/>
      <c r="I6" s="20"/>
      <c r="J6" s="20"/>
      <c r="K6" s="23"/>
      <c r="L6" s="22"/>
      <c r="M6" s="20"/>
      <c r="N6" s="20"/>
      <c r="O6" s="23"/>
      <c r="P6" s="22"/>
      <c r="Q6" s="20"/>
      <c r="R6" s="20"/>
      <c r="S6" s="23"/>
      <c r="T6" s="22"/>
      <c r="U6" s="20"/>
      <c r="V6" s="20"/>
      <c r="W6" s="23"/>
      <c r="X6" s="22"/>
      <c r="Y6" s="20"/>
      <c r="Z6" s="20"/>
      <c r="AA6" s="23"/>
      <c r="AB6" s="22"/>
      <c r="AC6" s="20"/>
      <c r="AD6" s="20"/>
      <c r="AE6" s="23"/>
      <c r="AF6" s="22"/>
      <c r="AG6" s="20"/>
      <c r="AH6" s="31" t="str">
        <f t="shared" si="3"/>
        <v/>
      </c>
      <c r="AI6" s="2" t="str">
        <f t="shared" si="4"/>
        <v/>
      </c>
    </row>
    <row r="7" spans="1:35" ht="20.25" customHeight="1">
      <c r="A7" s="30">
        <v>5</v>
      </c>
      <c r="B7" s="17"/>
      <c r="C7" s="17"/>
      <c r="D7" s="18"/>
      <c r="E7" s="19"/>
      <c r="F7" s="20"/>
      <c r="G7" s="21"/>
      <c r="H7" s="22"/>
      <c r="I7" s="20"/>
      <c r="J7" s="20"/>
      <c r="K7" s="21"/>
      <c r="L7" s="22"/>
      <c r="M7" s="20"/>
      <c r="N7" s="20"/>
      <c r="O7" s="21"/>
      <c r="P7" s="22"/>
      <c r="Q7" s="20"/>
      <c r="R7" s="20"/>
      <c r="S7" s="21"/>
      <c r="T7" s="22"/>
      <c r="U7" s="20"/>
      <c r="V7" s="20"/>
      <c r="W7" s="21"/>
      <c r="X7" s="22"/>
      <c r="Y7" s="20"/>
      <c r="Z7" s="20"/>
      <c r="AA7" s="21"/>
      <c r="AB7" s="22"/>
      <c r="AC7" s="20"/>
      <c r="AD7" s="20"/>
      <c r="AE7" s="21"/>
      <c r="AF7" s="22"/>
      <c r="AG7" s="20"/>
      <c r="AH7" s="31" t="str">
        <f t="shared" si="3"/>
        <v/>
      </c>
      <c r="AI7" s="2" t="str">
        <f t="shared" si="4"/>
        <v/>
      </c>
    </row>
    <row r="8" spans="1:35" ht="20.25" customHeight="1">
      <c r="A8" s="30">
        <v>6</v>
      </c>
      <c r="B8" s="17"/>
      <c r="C8" s="17"/>
      <c r="D8" s="18"/>
      <c r="E8" s="19"/>
      <c r="F8" s="20"/>
      <c r="G8" s="21"/>
      <c r="H8" s="22"/>
      <c r="I8" s="20"/>
      <c r="J8" s="20"/>
      <c r="K8" s="21"/>
      <c r="L8" s="22"/>
      <c r="M8" s="20"/>
      <c r="N8" s="20"/>
      <c r="O8" s="21"/>
      <c r="P8" s="22"/>
      <c r="Q8" s="20"/>
      <c r="R8" s="20"/>
      <c r="S8" s="21"/>
      <c r="T8" s="22"/>
      <c r="U8" s="20"/>
      <c r="V8" s="20"/>
      <c r="W8" s="21"/>
      <c r="X8" s="22"/>
      <c r="Y8" s="20"/>
      <c r="Z8" s="20"/>
      <c r="AA8" s="21"/>
      <c r="AB8" s="22"/>
      <c r="AC8" s="20"/>
      <c r="AD8" s="20"/>
      <c r="AE8" s="21"/>
      <c r="AF8" s="22"/>
      <c r="AG8" s="20"/>
      <c r="AH8" s="31" t="str">
        <f t="shared" si="3"/>
        <v/>
      </c>
      <c r="AI8" s="2" t="str">
        <f t="shared" si="4"/>
        <v/>
      </c>
    </row>
    <row r="9" spans="1:35" ht="20.25" customHeight="1">
      <c r="A9" s="30">
        <v>7</v>
      </c>
      <c r="B9" s="17"/>
      <c r="C9" s="17"/>
      <c r="D9" s="18"/>
      <c r="E9" s="19"/>
      <c r="F9" s="20"/>
      <c r="G9" s="21"/>
      <c r="H9" s="22"/>
      <c r="I9" s="20"/>
      <c r="J9" s="20"/>
      <c r="K9" s="21"/>
      <c r="L9" s="22"/>
      <c r="M9" s="20"/>
      <c r="N9" s="20"/>
      <c r="O9" s="21"/>
      <c r="P9" s="22"/>
      <c r="Q9" s="20"/>
      <c r="R9" s="20"/>
      <c r="S9" s="21"/>
      <c r="T9" s="22"/>
      <c r="U9" s="20"/>
      <c r="V9" s="20"/>
      <c r="W9" s="21"/>
      <c r="X9" s="22"/>
      <c r="Y9" s="20"/>
      <c r="Z9" s="20"/>
      <c r="AA9" s="21"/>
      <c r="AB9" s="22"/>
      <c r="AC9" s="20"/>
      <c r="AD9" s="20"/>
      <c r="AE9" s="21"/>
      <c r="AF9" s="22"/>
      <c r="AG9" s="20"/>
      <c r="AH9" s="31" t="str">
        <f t="shared" si="3"/>
        <v/>
      </c>
      <c r="AI9" s="2" t="str">
        <f t="shared" si="4"/>
        <v/>
      </c>
    </row>
    <row r="10" spans="1:35" ht="20.25" customHeight="1">
      <c r="A10" s="30">
        <v>8</v>
      </c>
      <c r="B10" s="17"/>
      <c r="C10" s="17"/>
      <c r="D10" s="18"/>
      <c r="E10" s="19"/>
      <c r="F10" s="20"/>
      <c r="G10" s="21"/>
      <c r="H10" s="22"/>
      <c r="I10" s="20"/>
      <c r="J10" s="20"/>
      <c r="K10" s="21"/>
      <c r="L10" s="22"/>
      <c r="M10" s="20"/>
      <c r="N10" s="20"/>
      <c r="O10" s="21"/>
      <c r="P10" s="22"/>
      <c r="Q10" s="20"/>
      <c r="R10" s="20"/>
      <c r="S10" s="21"/>
      <c r="T10" s="22"/>
      <c r="U10" s="20"/>
      <c r="V10" s="20"/>
      <c r="W10" s="21"/>
      <c r="X10" s="22"/>
      <c r="Y10" s="20"/>
      <c r="Z10" s="20"/>
      <c r="AA10" s="21"/>
      <c r="AB10" s="22"/>
      <c r="AC10" s="20"/>
      <c r="AD10" s="20"/>
      <c r="AE10" s="21"/>
      <c r="AF10" s="22"/>
      <c r="AG10" s="20"/>
      <c r="AH10" s="31" t="str">
        <f t="shared" si="3"/>
        <v/>
      </c>
      <c r="AI10" s="2" t="str">
        <f t="shared" si="4"/>
        <v/>
      </c>
    </row>
    <row r="11" spans="1:35" ht="20.25" customHeight="1">
      <c r="A11" s="30">
        <v>9</v>
      </c>
      <c r="B11" s="17"/>
      <c r="C11" s="17"/>
      <c r="D11" s="18"/>
      <c r="E11" s="19"/>
      <c r="F11" s="20"/>
      <c r="G11" s="21"/>
      <c r="H11" s="22"/>
      <c r="I11" s="20"/>
      <c r="J11" s="20"/>
      <c r="K11" s="21"/>
      <c r="L11" s="22"/>
      <c r="M11" s="20"/>
      <c r="N11" s="20"/>
      <c r="O11" s="21"/>
      <c r="P11" s="22"/>
      <c r="Q11" s="20"/>
      <c r="R11" s="20"/>
      <c r="S11" s="21"/>
      <c r="T11" s="22"/>
      <c r="U11" s="20"/>
      <c r="V11" s="20"/>
      <c r="W11" s="21"/>
      <c r="X11" s="22"/>
      <c r="Y11" s="20"/>
      <c r="Z11" s="20"/>
      <c r="AA11" s="21"/>
      <c r="AB11" s="22"/>
      <c r="AC11" s="20"/>
      <c r="AD11" s="20"/>
      <c r="AE11" s="21"/>
      <c r="AF11" s="22"/>
      <c r="AG11" s="20"/>
      <c r="AH11" s="31" t="str">
        <f t="shared" si="3"/>
        <v/>
      </c>
      <c r="AI11" s="2" t="str">
        <f t="shared" si="4"/>
        <v/>
      </c>
    </row>
    <row r="12" spans="1:35" ht="20.25" customHeight="1">
      <c r="A12" s="30">
        <v>10</v>
      </c>
      <c r="B12" s="17"/>
      <c r="C12" s="17"/>
      <c r="D12" s="18"/>
      <c r="E12" s="19"/>
      <c r="F12" s="20"/>
      <c r="G12" s="21"/>
      <c r="H12" s="22"/>
      <c r="I12" s="20"/>
      <c r="J12" s="20"/>
      <c r="K12" s="21"/>
      <c r="L12" s="22"/>
      <c r="M12" s="20"/>
      <c r="N12" s="20"/>
      <c r="O12" s="21"/>
      <c r="P12" s="22"/>
      <c r="Q12" s="20"/>
      <c r="R12" s="20"/>
      <c r="S12" s="21"/>
      <c r="T12" s="22"/>
      <c r="U12" s="20"/>
      <c r="V12" s="20"/>
      <c r="W12" s="21"/>
      <c r="X12" s="22"/>
      <c r="Y12" s="20"/>
      <c r="Z12" s="20"/>
      <c r="AA12" s="21"/>
      <c r="AB12" s="22"/>
      <c r="AC12" s="20"/>
      <c r="AD12" s="20"/>
      <c r="AE12" s="21"/>
      <c r="AF12" s="22"/>
      <c r="AG12" s="20"/>
      <c r="AH12" s="31" t="str">
        <f t="shared" si="3"/>
        <v/>
      </c>
      <c r="AI12" s="2" t="str">
        <f t="shared" si="4"/>
        <v/>
      </c>
    </row>
    <row r="13" spans="1:35" ht="20.25" customHeight="1">
      <c r="A13" s="30">
        <v>11</v>
      </c>
      <c r="B13" s="17"/>
      <c r="C13" s="17"/>
      <c r="D13" s="18"/>
      <c r="E13" s="19"/>
      <c r="F13" s="20"/>
      <c r="G13" s="21"/>
      <c r="H13" s="22"/>
      <c r="I13" s="20"/>
      <c r="J13" s="20"/>
      <c r="K13" s="21"/>
      <c r="L13" s="22"/>
      <c r="M13" s="20"/>
      <c r="N13" s="20"/>
      <c r="O13" s="21"/>
      <c r="P13" s="22"/>
      <c r="Q13" s="20"/>
      <c r="R13" s="20"/>
      <c r="S13" s="21"/>
      <c r="T13" s="22"/>
      <c r="U13" s="20"/>
      <c r="V13" s="20"/>
      <c r="W13" s="21"/>
      <c r="X13" s="22"/>
      <c r="Y13" s="20"/>
      <c r="Z13" s="20"/>
      <c r="AA13" s="21"/>
      <c r="AB13" s="22"/>
      <c r="AC13" s="20"/>
      <c r="AD13" s="20"/>
      <c r="AE13" s="21"/>
      <c r="AF13" s="22"/>
      <c r="AG13" s="20"/>
      <c r="AH13" s="31" t="str">
        <f t="shared" si="3"/>
        <v/>
      </c>
      <c r="AI13" s="2" t="str">
        <f t="shared" si="4"/>
        <v/>
      </c>
    </row>
    <row r="14" spans="1:35" ht="20.25" customHeight="1">
      <c r="A14" s="30">
        <v>12</v>
      </c>
      <c r="B14" s="17"/>
      <c r="C14" s="17"/>
      <c r="D14" s="18"/>
      <c r="E14" s="19"/>
      <c r="F14" s="20"/>
      <c r="G14" s="21"/>
      <c r="H14" s="22"/>
      <c r="I14" s="20"/>
      <c r="J14" s="20"/>
      <c r="K14" s="21"/>
      <c r="L14" s="22"/>
      <c r="M14" s="20"/>
      <c r="N14" s="20"/>
      <c r="O14" s="21"/>
      <c r="P14" s="22"/>
      <c r="Q14" s="20"/>
      <c r="R14" s="20"/>
      <c r="S14" s="21"/>
      <c r="T14" s="22"/>
      <c r="U14" s="20"/>
      <c r="V14" s="20"/>
      <c r="W14" s="21"/>
      <c r="X14" s="22"/>
      <c r="Y14" s="20"/>
      <c r="Z14" s="20"/>
      <c r="AA14" s="21"/>
      <c r="AB14" s="22"/>
      <c r="AC14" s="20"/>
      <c r="AD14" s="20"/>
      <c r="AE14" s="21"/>
      <c r="AF14" s="22"/>
      <c r="AG14" s="20"/>
      <c r="AH14" s="31" t="str">
        <f t="shared" si="3"/>
        <v/>
      </c>
      <c r="AI14" s="2" t="str">
        <f t="shared" si="4"/>
        <v/>
      </c>
    </row>
    <row r="15" spans="1:35" ht="20.25" customHeight="1">
      <c r="A15" s="30">
        <v>13</v>
      </c>
      <c r="B15" s="17"/>
      <c r="C15" s="17"/>
      <c r="D15" s="18"/>
      <c r="E15" s="19"/>
      <c r="F15" s="20"/>
      <c r="G15" s="21"/>
      <c r="H15" s="22"/>
      <c r="I15" s="20"/>
      <c r="J15" s="20"/>
      <c r="K15" s="21"/>
      <c r="L15" s="22"/>
      <c r="M15" s="20"/>
      <c r="N15" s="20"/>
      <c r="O15" s="21"/>
      <c r="P15" s="22"/>
      <c r="Q15" s="20"/>
      <c r="R15" s="20"/>
      <c r="S15" s="21"/>
      <c r="T15" s="22"/>
      <c r="U15" s="20"/>
      <c r="V15" s="20"/>
      <c r="W15" s="21"/>
      <c r="X15" s="22"/>
      <c r="Y15" s="20"/>
      <c r="Z15" s="20"/>
      <c r="AA15" s="21"/>
      <c r="AB15" s="22"/>
      <c r="AC15" s="20"/>
      <c r="AD15" s="20"/>
      <c r="AE15" s="21"/>
      <c r="AF15" s="22"/>
      <c r="AG15" s="20"/>
      <c r="AH15" s="31" t="str">
        <f t="shared" si="3"/>
        <v/>
      </c>
      <c r="AI15" s="2" t="str">
        <f t="shared" si="4"/>
        <v/>
      </c>
    </row>
    <row r="16" spans="1:35" ht="20.25" customHeight="1">
      <c r="A16" s="30">
        <v>14</v>
      </c>
      <c r="B16" s="17"/>
      <c r="C16" s="17"/>
      <c r="D16" s="18"/>
      <c r="E16" s="19"/>
      <c r="F16" s="20"/>
      <c r="G16" s="21"/>
      <c r="H16" s="22"/>
      <c r="I16" s="20"/>
      <c r="J16" s="20"/>
      <c r="K16" s="21"/>
      <c r="L16" s="22"/>
      <c r="M16" s="20"/>
      <c r="N16" s="20"/>
      <c r="O16" s="21"/>
      <c r="P16" s="22"/>
      <c r="Q16" s="20"/>
      <c r="R16" s="20"/>
      <c r="S16" s="21"/>
      <c r="T16" s="22"/>
      <c r="U16" s="20"/>
      <c r="V16" s="20"/>
      <c r="W16" s="21"/>
      <c r="X16" s="22"/>
      <c r="Y16" s="20"/>
      <c r="Z16" s="20"/>
      <c r="AA16" s="21"/>
      <c r="AB16" s="22"/>
      <c r="AC16" s="20"/>
      <c r="AD16" s="20"/>
      <c r="AE16" s="21"/>
      <c r="AF16" s="22"/>
      <c r="AG16" s="20"/>
      <c r="AH16" s="31" t="str">
        <f t="shared" si="3"/>
        <v/>
      </c>
      <c r="AI16" s="2" t="str">
        <f t="shared" si="4"/>
        <v/>
      </c>
    </row>
    <row r="17" spans="1:35" ht="20.25" customHeight="1">
      <c r="A17" s="30">
        <v>15</v>
      </c>
      <c r="B17" s="17"/>
      <c r="C17" s="17"/>
      <c r="D17" s="18"/>
      <c r="E17" s="19"/>
      <c r="F17" s="20"/>
      <c r="G17" s="21"/>
      <c r="H17" s="22"/>
      <c r="I17" s="20"/>
      <c r="J17" s="20"/>
      <c r="K17" s="21"/>
      <c r="L17" s="22"/>
      <c r="M17" s="20"/>
      <c r="N17" s="20"/>
      <c r="O17" s="21"/>
      <c r="P17" s="22"/>
      <c r="Q17" s="20"/>
      <c r="R17" s="20"/>
      <c r="S17" s="21"/>
      <c r="T17" s="22"/>
      <c r="U17" s="20"/>
      <c r="V17" s="20"/>
      <c r="W17" s="21"/>
      <c r="X17" s="22"/>
      <c r="Y17" s="20"/>
      <c r="Z17" s="20"/>
      <c r="AA17" s="21"/>
      <c r="AB17" s="22"/>
      <c r="AC17" s="20"/>
      <c r="AD17" s="20"/>
      <c r="AE17" s="21"/>
      <c r="AF17" s="22"/>
      <c r="AG17" s="20"/>
      <c r="AH17" s="31" t="str">
        <f t="shared" si="3"/>
        <v/>
      </c>
      <c r="AI17" s="2" t="str">
        <f t="shared" si="4"/>
        <v/>
      </c>
    </row>
    <row r="18" spans="1:35" ht="20.25" customHeight="1">
      <c r="A18" s="30">
        <v>16</v>
      </c>
      <c r="B18" s="17"/>
      <c r="C18" s="17"/>
      <c r="D18" s="18"/>
      <c r="E18" s="19"/>
      <c r="F18" s="20"/>
      <c r="G18" s="21"/>
      <c r="H18" s="22"/>
      <c r="I18" s="20"/>
      <c r="J18" s="20"/>
      <c r="K18" s="21"/>
      <c r="L18" s="22"/>
      <c r="M18" s="20"/>
      <c r="N18" s="20"/>
      <c r="O18" s="21"/>
      <c r="P18" s="22"/>
      <c r="Q18" s="20"/>
      <c r="R18" s="20"/>
      <c r="S18" s="21"/>
      <c r="T18" s="22"/>
      <c r="U18" s="20"/>
      <c r="V18" s="20"/>
      <c r="W18" s="21"/>
      <c r="X18" s="22"/>
      <c r="Y18" s="20"/>
      <c r="Z18" s="20"/>
      <c r="AA18" s="21"/>
      <c r="AB18" s="22"/>
      <c r="AC18" s="20"/>
      <c r="AD18" s="20"/>
      <c r="AE18" s="21"/>
      <c r="AF18" s="22"/>
      <c r="AG18" s="20"/>
      <c r="AH18" s="31" t="str">
        <f t="shared" si="3"/>
        <v/>
      </c>
      <c r="AI18" s="2" t="str">
        <f t="shared" si="4"/>
        <v/>
      </c>
    </row>
    <row r="19" spans="1:35" ht="20.25" customHeight="1">
      <c r="A19" s="30">
        <v>17</v>
      </c>
      <c r="B19" s="17"/>
      <c r="C19" s="17"/>
      <c r="D19" s="18"/>
      <c r="E19" s="19"/>
      <c r="F19" s="20"/>
      <c r="G19" s="21"/>
      <c r="H19" s="22"/>
      <c r="I19" s="20"/>
      <c r="J19" s="20"/>
      <c r="K19" s="21"/>
      <c r="L19" s="22"/>
      <c r="M19" s="20"/>
      <c r="N19" s="20"/>
      <c r="O19" s="21"/>
      <c r="P19" s="22"/>
      <c r="Q19" s="20"/>
      <c r="R19" s="20"/>
      <c r="S19" s="21"/>
      <c r="T19" s="22"/>
      <c r="U19" s="20"/>
      <c r="V19" s="20"/>
      <c r="W19" s="21"/>
      <c r="X19" s="22"/>
      <c r="Y19" s="20"/>
      <c r="Z19" s="20"/>
      <c r="AA19" s="21"/>
      <c r="AB19" s="22"/>
      <c r="AC19" s="20"/>
      <c r="AD19" s="20"/>
      <c r="AE19" s="21"/>
      <c r="AF19" s="22"/>
      <c r="AG19" s="20"/>
      <c r="AH19" s="31" t="str">
        <f t="shared" si="3"/>
        <v/>
      </c>
      <c r="AI19" s="2" t="str">
        <f t="shared" si="4"/>
        <v/>
      </c>
    </row>
    <row r="20" spans="1:35" ht="20.25" customHeight="1">
      <c r="A20" s="30">
        <v>18</v>
      </c>
      <c r="B20" s="17"/>
      <c r="C20" s="17"/>
      <c r="D20" s="18"/>
      <c r="E20" s="19"/>
      <c r="F20" s="20"/>
      <c r="G20" s="21"/>
      <c r="H20" s="22"/>
      <c r="I20" s="20"/>
      <c r="J20" s="20"/>
      <c r="K20" s="21"/>
      <c r="L20" s="22"/>
      <c r="M20" s="20"/>
      <c r="N20" s="20"/>
      <c r="O20" s="21"/>
      <c r="P20" s="22"/>
      <c r="Q20" s="20"/>
      <c r="R20" s="20"/>
      <c r="S20" s="21"/>
      <c r="T20" s="22"/>
      <c r="U20" s="20"/>
      <c r="V20" s="20"/>
      <c r="W20" s="21"/>
      <c r="X20" s="22"/>
      <c r="Y20" s="20"/>
      <c r="Z20" s="20"/>
      <c r="AA20" s="21"/>
      <c r="AB20" s="22"/>
      <c r="AC20" s="20"/>
      <c r="AD20" s="20"/>
      <c r="AE20" s="21"/>
      <c r="AF20" s="22"/>
      <c r="AG20" s="20"/>
      <c r="AH20" s="31" t="str">
        <f>IF(D20="大会+BT",(E20+I20+M20+Q20+U20+Y20+AC20+AG20)*700+(F20+J20+N20+R20+V20+Z20+AD20)*1200+(H20+L20+P20+T20+X20+AB20+AF20)*700+(G20+K20+O20+S20+W20+AA20+AE20)*9100,IF(D20="大会",(E20+I20+M20+Q20+U20+Y20+AC20+AG20)*700+(F20+J20+N20+R20+V20+Z20+AD20)*1200+(H20+L20+P20+T20+X20+AB20+AF20)*700+(G20+K20+O20+S20+W20+AA20+AE20)*8100,IF(D20="合宿+BT",(E20+I20+M20+Q20+U20+Y20+AC20+AG20)*700+(F20+J20+N20+R20+V20+Z20+AD20)*1200+(H20+L20+P20+T20+X20+AB20+AF20)*700+(G20+K20+O20+S20+W20+AA20+AE20)*8400,IF(D20="合宿",(E20+I20+M20+Q20+U20+Y20+AC20+AG20)*700+(F20+J20+N20+R20+V20+Z20+AD20)*1200+(H20+L20+P20+T20+X20+AB20+AF20)*700+(G20+K20+O20+S20+W20+AA20+AE20)*7400,""))))</f>
        <v/>
      </c>
      <c r="AI20" s="2" t="str">
        <f t="shared" si="4"/>
        <v/>
      </c>
    </row>
    <row r="21" spans="1:35" ht="20.25" customHeight="1">
      <c r="A21" s="30">
        <v>19</v>
      </c>
      <c r="B21" s="17"/>
      <c r="C21" s="17"/>
      <c r="D21" s="18"/>
      <c r="E21" s="19"/>
      <c r="F21" s="20"/>
      <c r="G21" s="21"/>
      <c r="H21" s="22"/>
      <c r="I21" s="20"/>
      <c r="J21" s="20"/>
      <c r="K21" s="21"/>
      <c r="L21" s="22"/>
      <c r="M21" s="20"/>
      <c r="N21" s="20"/>
      <c r="O21" s="21"/>
      <c r="P21" s="22"/>
      <c r="Q21" s="20"/>
      <c r="R21" s="20"/>
      <c r="S21" s="21"/>
      <c r="T21" s="22"/>
      <c r="U21" s="20"/>
      <c r="V21" s="20"/>
      <c r="W21" s="21"/>
      <c r="X21" s="22"/>
      <c r="Y21" s="20"/>
      <c r="Z21" s="20"/>
      <c r="AA21" s="21"/>
      <c r="AB21" s="22"/>
      <c r="AC21" s="20"/>
      <c r="AD21" s="20"/>
      <c r="AE21" s="21"/>
      <c r="AF21" s="22"/>
      <c r="AG21" s="20"/>
      <c r="AH21" s="31" t="str">
        <f t="shared" si="3"/>
        <v/>
      </c>
      <c r="AI21" s="2" t="str">
        <f t="shared" si="4"/>
        <v/>
      </c>
    </row>
    <row r="22" spans="1:35" ht="20.25" customHeight="1">
      <c r="A22" s="30">
        <v>20</v>
      </c>
      <c r="B22" s="17"/>
      <c r="C22" s="17"/>
      <c r="D22" s="18"/>
      <c r="E22" s="19"/>
      <c r="F22" s="20"/>
      <c r="G22" s="21"/>
      <c r="H22" s="22"/>
      <c r="I22" s="20"/>
      <c r="J22" s="20"/>
      <c r="K22" s="21"/>
      <c r="L22" s="22"/>
      <c r="M22" s="20"/>
      <c r="N22" s="20"/>
      <c r="O22" s="21"/>
      <c r="P22" s="22"/>
      <c r="Q22" s="20"/>
      <c r="R22" s="20"/>
      <c r="S22" s="21"/>
      <c r="T22" s="22"/>
      <c r="U22" s="20"/>
      <c r="V22" s="20"/>
      <c r="W22" s="21"/>
      <c r="X22" s="22"/>
      <c r="Y22" s="20"/>
      <c r="Z22" s="20"/>
      <c r="AA22" s="21"/>
      <c r="AB22" s="22"/>
      <c r="AC22" s="20"/>
      <c r="AD22" s="20"/>
      <c r="AE22" s="21"/>
      <c r="AF22" s="22"/>
      <c r="AG22" s="20"/>
      <c r="AH22" s="31" t="str">
        <f t="shared" si="3"/>
        <v/>
      </c>
      <c r="AI22" s="2" t="str">
        <f t="shared" si="4"/>
        <v/>
      </c>
    </row>
    <row r="23" spans="1:35" ht="20.25" customHeight="1">
      <c r="A23" s="30">
        <v>21</v>
      </c>
      <c r="B23" s="17"/>
      <c r="C23" s="17"/>
      <c r="D23" s="18"/>
      <c r="E23" s="19"/>
      <c r="F23" s="20"/>
      <c r="G23" s="21"/>
      <c r="H23" s="22"/>
      <c r="I23" s="20"/>
      <c r="J23" s="20"/>
      <c r="K23" s="21"/>
      <c r="L23" s="22"/>
      <c r="M23" s="20"/>
      <c r="N23" s="20"/>
      <c r="O23" s="21"/>
      <c r="P23" s="22"/>
      <c r="Q23" s="20"/>
      <c r="R23" s="20"/>
      <c r="S23" s="21"/>
      <c r="T23" s="22"/>
      <c r="U23" s="20"/>
      <c r="V23" s="20"/>
      <c r="W23" s="21"/>
      <c r="X23" s="22"/>
      <c r="Y23" s="20"/>
      <c r="Z23" s="20"/>
      <c r="AA23" s="21"/>
      <c r="AB23" s="22"/>
      <c r="AC23" s="20"/>
      <c r="AD23" s="20"/>
      <c r="AE23" s="21"/>
      <c r="AF23" s="22"/>
      <c r="AG23" s="20"/>
      <c r="AH23" s="31" t="str">
        <f t="shared" si="3"/>
        <v/>
      </c>
      <c r="AI23" s="2" t="str">
        <f t="shared" si="4"/>
        <v/>
      </c>
    </row>
    <row r="24" spans="1:35" ht="20.25" customHeight="1">
      <c r="A24" s="30">
        <v>22</v>
      </c>
      <c r="B24" s="17"/>
      <c r="C24" s="17"/>
      <c r="D24" s="18"/>
      <c r="E24" s="19"/>
      <c r="F24" s="20"/>
      <c r="G24" s="21"/>
      <c r="H24" s="22"/>
      <c r="I24" s="20"/>
      <c r="J24" s="20"/>
      <c r="K24" s="21"/>
      <c r="L24" s="22"/>
      <c r="M24" s="20"/>
      <c r="N24" s="20"/>
      <c r="O24" s="21"/>
      <c r="P24" s="22"/>
      <c r="Q24" s="20"/>
      <c r="R24" s="20"/>
      <c r="S24" s="21"/>
      <c r="T24" s="22"/>
      <c r="U24" s="20"/>
      <c r="V24" s="20"/>
      <c r="W24" s="21"/>
      <c r="X24" s="22"/>
      <c r="Y24" s="20"/>
      <c r="Z24" s="20"/>
      <c r="AA24" s="21"/>
      <c r="AB24" s="22"/>
      <c r="AC24" s="20"/>
      <c r="AD24" s="20"/>
      <c r="AE24" s="21"/>
      <c r="AF24" s="22"/>
      <c r="AG24" s="20"/>
      <c r="AH24" s="31" t="str">
        <f t="shared" si="3"/>
        <v/>
      </c>
      <c r="AI24" s="2" t="str">
        <f t="shared" si="4"/>
        <v/>
      </c>
    </row>
    <row r="25" spans="1:35" ht="20.25" customHeight="1">
      <c r="A25" s="30">
        <v>23</v>
      </c>
      <c r="B25" s="17"/>
      <c r="C25" s="17"/>
      <c r="D25" s="18"/>
      <c r="E25" s="19"/>
      <c r="F25" s="20"/>
      <c r="G25" s="21"/>
      <c r="H25" s="22"/>
      <c r="I25" s="20"/>
      <c r="J25" s="20"/>
      <c r="K25" s="21"/>
      <c r="L25" s="22"/>
      <c r="M25" s="20"/>
      <c r="N25" s="20"/>
      <c r="O25" s="21"/>
      <c r="P25" s="22"/>
      <c r="Q25" s="20"/>
      <c r="R25" s="20"/>
      <c r="S25" s="21"/>
      <c r="T25" s="22"/>
      <c r="U25" s="20"/>
      <c r="V25" s="20"/>
      <c r="W25" s="21"/>
      <c r="X25" s="22"/>
      <c r="Y25" s="20"/>
      <c r="Z25" s="20"/>
      <c r="AA25" s="21"/>
      <c r="AB25" s="22"/>
      <c r="AC25" s="20"/>
      <c r="AD25" s="20"/>
      <c r="AE25" s="21"/>
      <c r="AF25" s="22"/>
      <c r="AG25" s="20"/>
      <c r="AH25" s="31" t="str">
        <f t="shared" si="3"/>
        <v/>
      </c>
      <c r="AI25" s="2" t="str">
        <f t="shared" si="4"/>
        <v/>
      </c>
    </row>
    <row r="26" spans="1:35" ht="20.25" customHeight="1">
      <c r="A26" s="30">
        <v>24</v>
      </c>
      <c r="B26" s="17"/>
      <c r="C26" s="17"/>
      <c r="D26" s="18"/>
      <c r="E26" s="19"/>
      <c r="F26" s="20"/>
      <c r="G26" s="21"/>
      <c r="H26" s="22"/>
      <c r="I26" s="20"/>
      <c r="J26" s="20"/>
      <c r="K26" s="21"/>
      <c r="L26" s="22"/>
      <c r="M26" s="20"/>
      <c r="N26" s="20"/>
      <c r="O26" s="21"/>
      <c r="P26" s="22"/>
      <c r="Q26" s="20"/>
      <c r="R26" s="20"/>
      <c r="S26" s="21"/>
      <c r="T26" s="22"/>
      <c r="U26" s="20"/>
      <c r="V26" s="20"/>
      <c r="W26" s="21"/>
      <c r="X26" s="22"/>
      <c r="Y26" s="20"/>
      <c r="Z26" s="20"/>
      <c r="AA26" s="21"/>
      <c r="AB26" s="22"/>
      <c r="AC26" s="20"/>
      <c r="AD26" s="20"/>
      <c r="AE26" s="21"/>
      <c r="AF26" s="22"/>
      <c r="AG26" s="20"/>
      <c r="AH26" s="31" t="str">
        <f t="shared" si="3"/>
        <v/>
      </c>
      <c r="AI26" s="2" t="str">
        <f t="shared" si="4"/>
        <v/>
      </c>
    </row>
    <row r="27" spans="1:35" ht="20.25" customHeight="1">
      <c r="A27" s="30">
        <v>25</v>
      </c>
      <c r="B27" s="17"/>
      <c r="C27" s="17"/>
      <c r="D27" s="18"/>
      <c r="E27" s="19"/>
      <c r="F27" s="20"/>
      <c r="G27" s="21"/>
      <c r="H27" s="22"/>
      <c r="I27" s="20"/>
      <c r="J27" s="20"/>
      <c r="K27" s="21"/>
      <c r="L27" s="22"/>
      <c r="M27" s="20"/>
      <c r="N27" s="20"/>
      <c r="O27" s="21"/>
      <c r="P27" s="22"/>
      <c r="Q27" s="20"/>
      <c r="R27" s="20"/>
      <c r="S27" s="21"/>
      <c r="T27" s="22"/>
      <c r="U27" s="20"/>
      <c r="V27" s="20"/>
      <c r="W27" s="21"/>
      <c r="X27" s="22"/>
      <c r="Y27" s="20"/>
      <c r="Z27" s="20"/>
      <c r="AA27" s="21"/>
      <c r="AB27" s="22"/>
      <c r="AC27" s="20"/>
      <c r="AD27" s="20"/>
      <c r="AE27" s="21"/>
      <c r="AF27" s="22"/>
      <c r="AG27" s="20"/>
      <c r="AH27" s="31" t="str">
        <f t="shared" si="3"/>
        <v/>
      </c>
      <c r="AI27" s="2" t="str">
        <f t="shared" si="4"/>
        <v/>
      </c>
    </row>
    <row r="28" spans="1:35" ht="20.25" customHeight="1">
      <c r="A28" s="30">
        <v>26</v>
      </c>
      <c r="B28" s="17"/>
      <c r="C28" s="17"/>
      <c r="D28" s="18"/>
      <c r="E28" s="19"/>
      <c r="F28" s="20"/>
      <c r="G28" s="21"/>
      <c r="H28" s="22"/>
      <c r="I28" s="20"/>
      <c r="J28" s="20"/>
      <c r="K28" s="21"/>
      <c r="L28" s="22"/>
      <c r="M28" s="20"/>
      <c r="N28" s="20"/>
      <c r="O28" s="21"/>
      <c r="P28" s="22"/>
      <c r="Q28" s="20"/>
      <c r="R28" s="20"/>
      <c r="S28" s="21"/>
      <c r="T28" s="22"/>
      <c r="U28" s="20"/>
      <c r="V28" s="20"/>
      <c r="W28" s="21"/>
      <c r="X28" s="22"/>
      <c r="Y28" s="20"/>
      <c r="Z28" s="20"/>
      <c r="AA28" s="21"/>
      <c r="AB28" s="22"/>
      <c r="AC28" s="20"/>
      <c r="AD28" s="20"/>
      <c r="AE28" s="21"/>
      <c r="AF28" s="22"/>
      <c r="AG28" s="20"/>
      <c r="AH28" s="31" t="str">
        <f t="shared" si="3"/>
        <v/>
      </c>
      <c r="AI28" s="2" t="str">
        <f t="shared" si="4"/>
        <v/>
      </c>
    </row>
    <row r="29" spans="1:35" ht="20.25" customHeight="1">
      <c r="A29" s="30">
        <v>27</v>
      </c>
      <c r="B29" s="17"/>
      <c r="C29" s="17"/>
      <c r="D29" s="18"/>
      <c r="E29" s="19"/>
      <c r="F29" s="20"/>
      <c r="G29" s="21"/>
      <c r="H29" s="22"/>
      <c r="I29" s="20"/>
      <c r="J29" s="20"/>
      <c r="K29" s="21"/>
      <c r="L29" s="22"/>
      <c r="M29" s="20"/>
      <c r="N29" s="20"/>
      <c r="O29" s="21"/>
      <c r="P29" s="22"/>
      <c r="Q29" s="20"/>
      <c r="R29" s="20"/>
      <c r="S29" s="21"/>
      <c r="T29" s="22"/>
      <c r="U29" s="20"/>
      <c r="V29" s="20"/>
      <c r="W29" s="21"/>
      <c r="X29" s="22"/>
      <c r="Y29" s="20"/>
      <c r="Z29" s="20"/>
      <c r="AA29" s="21"/>
      <c r="AB29" s="22"/>
      <c r="AC29" s="20"/>
      <c r="AD29" s="20"/>
      <c r="AE29" s="21"/>
      <c r="AF29" s="22"/>
      <c r="AG29" s="20"/>
      <c r="AH29" s="31" t="str">
        <f t="shared" si="3"/>
        <v/>
      </c>
      <c r="AI29" s="2" t="str">
        <f t="shared" si="4"/>
        <v/>
      </c>
    </row>
    <row r="30" spans="1:35" ht="20.25" customHeight="1">
      <c r="A30" s="30">
        <v>28</v>
      </c>
      <c r="B30" s="17"/>
      <c r="C30" s="17"/>
      <c r="D30" s="18"/>
      <c r="E30" s="19"/>
      <c r="F30" s="20"/>
      <c r="G30" s="21"/>
      <c r="H30" s="22"/>
      <c r="I30" s="20"/>
      <c r="J30" s="20"/>
      <c r="K30" s="21"/>
      <c r="L30" s="22"/>
      <c r="M30" s="20"/>
      <c r="N30" s="20"/>
      <c r="O30" s="21"/>
      <c r="P30" s="22"/>
      <c r="Q30" s="20"/>
      <c r="R30" s="20"/>
      <c r="S30" s="21"/>
      <c r="T30" s="22"/>
      <c r="U30" s="20"/>
      <c r="V30" s="20"/>
      <c r="W30" s="21"/>
      <c r="X30" s="22"/>
      <c r="Y30" s="20"/>
      <c r="Z30" s="20"/>
      <c r="AA30" s="21"/>
      <c r="AB30" s="22"/>
      <c r="AC30" s="20"/>
      <c r="AD30" s="20"/>
      <c r="AE30" s="21"/>
      <c r="AF30" s="22"/>
      <c r="AG30" s="20"/>
      <c r="AH30" s="31" t="str">
        <f t="shared" si="3"/>
        <v/>
      </c>
      <c r="AI30" s="2" t="str">
        <f t="shared" si="4"/>
        <v/>
      </c>
    </row>
    <row r="31" spans="1:35" ht="20.25" customHeight="1">
      <c r="A31" s="30">
        <v>29</v>
      </c>
      <c r="B31" s="17"/>
      <c r="C31" s="17"/>
      <c r="D31" s="18"/>
      <c r="E31" s="19"/>
      <c r="F31" s="20"/>
      <c r="G31" s="21"/>
      <c r="H31" s="22"/>
      <c r="I31" s="20"/>
      <c r="J31" s="20"/>
      <c r="K31" s="21"/>
      <c r="L31" s="22"/>
      <c r="M31" s="20"/>
      <c r="N31" s="20"/>
      <c r="O31" s="21"/>
      <c r="P31" s="22"/>
      <c r="Q31" s="20"/>
      <c r="R31" s="20"/>
      <c r="S31" s="21"/>
      <c r="T31" s="22"/>
      <c r="U31" s="20"/>
      <c r="V31" s="20"/>
      <c r="W31" s="21"/>
      <c r="X31" s="22"/>
      <c r="Y31" s="20"/>
      <c r="Z31" s="20"/>
      <c r="AA31" s="21"/>
      <c r="AB31" s="22"/>
      <c r="AC31" s="20"/>
      <c r="AD31" s="20"/>
      <c r="AE31" s="21"/>
      <c r="AF31" s="22"/>
      <c r="AG31" s="20"/>
      <c r="AH31" s="31" t="str">
        <f t="shared" si="3"/>
        <v/>
      </c>
      <c r="AI31" s="2" t="str">
        <f t="shared" si="4"/>
        <v/>
      </c>
    </row>
    <row r="32" spans="1:35" ht="20.25" customHeight="1">
      <c r="A32" s="32">
        <v>30</v>
      </c>
      <c r="B32" s="17"/>
      <c r="C32" s="17"/>
      <c r="D32" s="18"/>
      <c r="E32" s="19"/>
      <c r="F32" s="20"/>
      <c r="G32" s="21"/>
      <c r="H32" s="22"/>
      <c r="I32" s="20"/>
      <c r="J32" s="20"/>
      <c r="K32" s="21"/>
      <c r="L32" s="22"/>
      <c r="M32" s="20"/>
      <c r="N32" s="20"/>
      <c r="O32" s="21"/>
      <c r="P32" s="22"/>
      <c r="Q32" s="20"/>
      <c r="R32" s="20"/>
      <c r="S32" s="21"/>
      <c r="T32" s="22"/>
      <c r="U32" s="20"/>
      <c r="V32" s="20"/>
      <c r="W32" s="21"/>
      <c r="X32" s="22"/>
      <c r="Y32" s="20"/>
      <c r="Z32" s="20"/>
      <c r="AA32" s="21"/>
      <c r="AB32" s="22"/>
      <c r="AC32" s="20"/>
      <c r="AD32" s="20"/>
      <c r="AE32" s="21"/>
      <c r="AF32" s="22"/>
      <c r="AG32" s="20"/>
      <c r="AH32" s="33" t="str">
        <f t="shared" si="3"/>
        <v/>
      </c>
      <c r="AI32" s="3" t="str">
        <f t="shared" si="4"/>
        <v/>
      </c>
    </row>
    <row r="33" spans="1:35" ht="20.25" customHeight="1">
      <c r="A33" s="34"/>
      <c r="B33" s="35" t="s">
        <v>7</v>
      </c>
      <c r="C33" s="35"/>
      <c r="D33" s="36"/>
      <c r="E33" s="37">
        <f>SUM(E3:E32)</f>
        <v>0</v>
      </c>
      <c r="F33" s="38">
        <f>SUM(F3:F32)</f>
        <v>3</v>
      </c>
      <c r="G33" s="39">
        <f t="shared" ref="G33:AF33" si="5">SUM(G3:G32)</f>
        <v>3</v>
      </c>
      <c r="H33" s="40">
        <f t="shared" si="5"/>
        <v>2</v>
      </c>
      <c r="I33" s="38">
        <f t="shared" si="5"/>
        <v>2</v>
      </c>
      <c r="J33" s="38">
        <f t="shared" si="5"/>
        <v>3</v>
      </c>
      <c r="K33" s="39">
        <f t="shared" si="5"/>
        <v>3</v>
      </c>
      <c r="L33" s="40">
        <f t="shared" si="5"/>
        <v>2</v>
      </c>
      <c r="M33" s="38">
        <f t="shared" si="5"/>
        <v>2</v>
      </c>
      <c r="N33" s="38">
        <f t="shared" si="5"/>
        <v>3</v>
      </c>
      <c r="O33" s="39">
        <f t="shared" si="5"/>
        <v>3</v>
      </c>
      <c r="P33" s="40">
        <f t="shared" si="5"/>
        <v>2</v>
      </c>
      <c r="Q33" s="38">
        <f t="shared" si="5"/>
        <v>2</v>
      </c>
      <c r="R33" s="38">
        <f t="shared" si="5"/>
        <v>3</v>
      </c>
      <c r="S33" s="39">
        <f t="shared" si="5"/>
        <v>3</v>
      </c>
      <c r="T33" s="40">
        <f t="shared" si="5"/>
        <v>2</v>
      </c>
      <c r="U33" s="38">
        <f t="shared" si="5"/>
        <v>2</v>
      </c>
      <c r="V33" s="38">
        <f t="shared" si="5"/>
        <v>3</v>
      </c>
      <c r="W33" s="39">
        <f t="shared" si="5"/>
        <v>3</v>
      </c>
      <c r="X33" s="40">
        <f t="shared" si="5"/>
        <v>2</v>
      </c>
      <c r="Y33" s="38">
        <f t="shared" si="5"/>
        <v>2</v>
      </c>
      <c r="Z33" s="38">
        <f t="shared" si="5"/>
        <v>3</v>
      </c>
      <c r="AA33" s="39">
        <f t="shared" si="5"/>
        <v>3</v>
      </c>
      <c r="AB33" s="40">
        <f t="shared" si="5"/>
        <v>2</v>
      </c>
      <c r="AC33" s="38">
        <f t="shared" si="5"/>
        <v>2</v>
      </c>
      <c r="AD33" s="38">
        <f t="shared" si="5"/>
        <v>3</v>
      </c>
      <c r="AE33" s="39">
        <f t="shared" si="5"/>
        <v>3</v>
      </c>
      <c r="AF33" s="40">
        <f t="shared" si="5"/>
        <v>2</v>
      </c>
      <c r="AG33" s="38">
        <f>SUM(AG3:AG32)</f>
        <v>3</v>
      </c>
      <c r="AH33" s="41">
        <f>SUM(AH3:AH32)</f>
        <v>0</v>
      </c>
      <c r="AI33" s="43">
        <f>SUM(AI3:AI32)</f>
        <v>0</v>
      </c>
    </row>
  </sheetData>
  <sheetProtection algorithmName="SHA-512" hashValue="3Ai0rIOW4AbMaN4+WbQtV7sWM2bQTidagul7Pe9Weva/jDw2mSJU8M3oWh0u4liAAiGWWjY+cPkY9SfWRhOGfg==" saltValue="eqhSdbSTWGUNbn/l5LAfxg==" spinCount="100000" sheet="1" objects="1" scenarios="1"/>
  <mergeCells count="14">
    <mergeCell ref="AH1:AH2"/>
    <mergeCell ref="AI1:AI2"/>
    <mergeCell ref="L1:O1"/>
    <mergeCell ref="P1:S1"/>
    <mergeCell ref="T1:W1"/>
    <mergeCell ref="X1:AA1"/>
    <mergeCell ref="AB1:AE1"/>
    <mergeCell ref="AF1:AG1"/>
    <mergeCell ref="H1:K1"/>
    <mergeCell ref="A1:A2"/>
    <mergeCell ref="B1:B2"/>
    <mergeCell ref="C1:C2"/>
    <mergeCell ref="D1:D2"/>
    <mergeCell ref="E1:G1"/>
  </mergeCells>
  <phoneticPr fontId="2"/>
  <dataValidations count="3">
    <dataValidation type="list" allowBlank="1" showInputMessage="1" showErrorMessage="1" sqref="D3:D32" xr:uid="{54BD670C-E4EB-4062-B836-52334FB26282}">
      <formula1>"合宿,合宿+BT,大会,大会+BT"</formula1>
    </dataValidation>
    <dataValidation type="list" allowBlank="1" showInputMessage="1" showErrorMessage="1" sqref="C3:C32" xr:uid="{B75FBA42-DEC4-41A2-AB3F-6DCB9582567A}">
      <formula1>"1,2,3,4,5,6,7,8,9,10,11,12,13,14,15,16,17,18,19,20,21,22,23,24,25,26,27,28,29,30"</formula1>
    </dataValidation>
    <dataValidation type="list" allowBlank="1" showInputMessage="1" showErrorMessage="1" sqref="E3:AG32" xr:uid="{D9962155-7832-4857-980F-716845DC1D83}">
      <formula1>"1"</formula1>
    </dataValidation>
  </dataValidations>
  <printOptions horizontalCentered="1"/>
  <pageMargins left="3.937007874015748E-2" right="3.937007874015748E-2" top="0.55118110236220474" bottom="0.35433070866141736" header="0" footer="0"/>
  <pageSetup paperSize="9" scale="8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hoshitori</vt:lpstr>
      <vt:lpstr>記入例</vt:lpstr>
      <vt:lpstr>hoshitori!Print_Area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2020-11-04T06:32:24Z</cp:lastPrinted>
  <dcterms:created xsi:type="dcterms:W3CDTF">2020-09-28T17:53:14Z</dcterms:created>
  <dcterms:modified xsi:type="dcterms:W3CDTF">2020-11-04T07:09:38Z</dcterms:modified>
</cp:coreProperties>
</file>